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TRAINING-BA\EXERCISE\Assignment\"/>
    </mc:Choice>
  </mc:AlternateContent>
  <xr:revisionPtr revIDLastSave="0" documentId="13_ncr:1_{5E05C521-41F1-40CA-8869-0F8E021B05CB}" xr6:coauthVersionLast="47" xr6:coauthVersionMax="47" xr10:uidLastSave="{00000000-0000-0000-0000-000000000000}"/>
  <bookViews>
    <workbookView xWindow="-120" yWindow="-120" windowWidth="29040" windowHeight="15720" activeTab="2" xr2:uid="{00000000-000D-0000-FFFF-FFFF00000000}"/>
  </bookViews>
  <sheets>
    <sheet name="Functional Requirement Doc" sheetId="30" r:id="rId1"/>
    <sheet name="Acceptance Criteria" sheetId="12" r:id="rId2"/>
    <sheet name="Feature Map" sheetId="1" r:id="rId3"/>
    <sheet name="SH" sheetId="27" state="hidden" r:id="rId4"/>
    <sheet name="Non-Functional Doc" sheetId="31" r:id="rId5"/>
    <sheet name="Risk Analysis" sheetId="16" r:id="rId6"/>
    <sheet name="Impact Analysis" sheetId="29" r:id="rId7"/>
    <sheet name="Stakeholder Analysis" sheetId="13" r:id="rId8"/>
    <sheet name="RACI Matrix" sheetId="21" r:id="rId9"/>
    <sheet name="Instructions" sheetId="2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1" l="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2" i="31"/>
  <c r="A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 i="12"/>
  <c r="K3" i="30"/>
  <c r="K4" i="30"/>
  <c r="K5" i="30"/>
  <c r="K6" i="30"/>
  <c r="K7" i="30"/>
  <c r="K8" i="30"/>
  <c r="K9" i="30"/>
  <c r="K10" i="30"/>
  <c r="K11" i="30"/>
  <c r="K12" i="30"/>
  <c r="K13" i="30"/>
  <c r="K14" i="30"/>
  <c r="K15" i="30"/>
  <c r="K16" i="30"/>
  <c r="K17" i="30"/>
  <c r="K18" i="30"/>
  <c r="K19" i="30"/>
  <c r="K20" i="30"/>
  <c r="K21" i="30"/>
  <c r="K22" i="30"/>
  <c r="K23" i="30"/>
  <c r="K24" i="30"/>
  <c r="K25" i="30"/>
  <c r="K26" i="30"/>
  <c r="K27" i="30"/>
  <c r="K28" i="30"/>
  <c r="K29" i="30"/>
  <c r="K30" i="30"/>
  <c r="K31" i="30"/>
  <c r="K32" i="30"/>
  <c r="K33" i="30"/>
  <c r="K2" i="30"/>
  <c r="A3" i="29"/>
  <c r="A4" i="29"/>
  <c r="A5" i="29"/>
  <c r="A6" i="29"/>
  <c r="A7" i="29"/>
  <c r="A8" i="29"/>
  <c r="A9" i="29"/>
  <c r="A10" i="29"/>
  <c r="A11" i="29"/>
  <c r="A12" i="29"/>
  <c r="A13" i="29"/>
  <c r="A14" i="29"/>
  <c r="A15" i="29"/>
  <c r="A16" i="29"/>
  <c r="A2" i="29"/>
  <c r="J3" i="16"/>
  <c r="J4" i="16"/>
  <c r="J5" i="16"/>
  <c r="J6" i="16"/>
  <c r="J7" i="16"/>
  <c r="J8" i="16"/>
  <c r="J9" i="16"/>
  <c r="J10" i="16"/>
  <c r="J11" i="16"/>
  <c r="J12" i="16"/>
  <c r="J13" i="16"/>
  <c r="J14" i="16"/>
  <c r="J15" i="16"/>
  <c r="J16" i="16"/>
  <c r="J2" i="16"/>
  <c r="A5" i="12"/>
  <c r="A2" i="12"/>
  <c r="D3" i="1"/>
  <c r="D4" i="1"/>
  <c r="D5" i="1"/>
  <c r="D6" i="1"/>
  <c r="D7" i="1"/>
  <c r="D8" i="1"/>
  <c r="D9" i="1"/>
  <c r="D11" i="1"/>
  <c r="D12" i="1"/>
  <c r="D13" i="1"/>
  <c r="D14" i="1"/>
  <c r="D15" i="1"/>
  <c r="D16" i="1"/>
  <c r="D17" i="1"/>
  <c r="D18" i="1"/>
  <c r="D19" i="1"/>
  <c r="D20" i="1"/>
  <c r="D21" i="1"/>
  <c r="D22" i="1"/>
  <c r="D23" i="1"/>
  <c r="D24" i="1"/>
  <c r="D25" i="1"/>
  <c r="D26" i="1"/>
  <c r="D27" i="1"/>
  <c r="D28" i="1"/>
  <c r="D29" i="1"/>
  <c r="D30" i="1"/>
  <c r="D31" i="1"/>
  <c r="D32" i="1"/>
  <c r="D33" i="1"/>
  <c r="D10" i="1"/>
  <c r="D2" i="1"/>
  <c r="A4" i="12"/>
  <c r="A6" i="12"/>
  <c r="A7" i="12"/>
  <c r="A8" i="12"/>
  <c r="A9" i="12"/>
  <c r="A11" i="12"/>
  <c r="A12" i="12"/>
  <c r="A13" i="12"/>
  <c r="A14" i="12"/>
  <c r="A15" i="12"/>
  <c r="A16" i="12"/>
  <c r="A17" i="12"/>
  <c r="A18" i="12"/>
  <c r="A19" i="12"/>
  <c r="A20" i="12"/>
  <c r="A21" i="12"/>
  <c r="A22" i="12"/>
  <c r="A23" i="12"/>
  <c r="A24" i="12"/>
  <c r="A25" i="12"/>
  <c r="A26" i="12"/>
  <c r="A27" i="12"/>
  <c r="A28" i="12"/>
  <c r="A29" i="12"/>
  <c r="A30" i="12"/>
  <c r="A31" i="12"/>
  <c r="A32" i="12"/>
  <c r="A33" i="12"/>
  <c r="A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A2" authorId="0" shapeId="0" xr:uid="{2A1E92AA-4877-44F7-959C-4C8F629C6A3D}">
      <text>
        <r>
          <rPr>
            <sz val="9"/>
            <color indexed="81"/>
            <rFont val="Arial"/>
            <family val="2"/>
            <scheme val="minor"/>
          </rPr>
          <t>Click to go to User story for this functional requirement</t>
        </r>
        <r>
          <rPr>
            <sz val="9"/>
            <color indexed="81"/>
            <rFont val="Tahoma"/>
            <family val="2"/>
          </rPr>
          <t xml:space="preserve">
</t>
        </r>
      </text>
    </comment>
    <comment ref="A3" authorId="0" shapeId="0" xr:uid="{4AF34309-2A56-4520-86D5-BE227263F533}">
      <text>
        <r>
          <rPr>
            <sz val="9"/>
            <color indexed="81"/>
            <rFont val="Arial"/>
            <family val="2"/>
            <scheme val="minor"/>
          </rPr>
          <t>Click to go to User story for this functional requirement</t>
        </r>
        <r>
          <rPr>
            <sz val="9"/>
            <color indexed="81"/>
            <rFont val="Tahoma"/>
            <family val="2"/>
          </rPr>
          <t xml:space="preserve">
</t>
        </r>
      </text>
    </comment>
    <comment ref="A4" authorId="0" shapeId="0" xr:uid="{9D68D06F-E125-4334-9053-3D50E06F5206}">
      <text>
        <r>
          <rPr>
            <sz val="9"/>
            <color indexed="81"/>
            <rFont val="Arial"/>
            <family val="2"/>
            <scheme val="minor"/>
          </rPr>
          <t>Click to go to User story for this functional requirement</t>
        </r>
        <r>
          <rPr>
            <sz val="9"/>
            <color indexed="81"/>
            <rFont val="Tahoma"/>
            <family val="2"/>
          </rPr>
          <t xml:space="preserve">
</t>
        </r>
      </text>
    </comment>
    <comment ref="A5" authorId="0" shapeId="0" xr:uid="{9800AA0D-2088-4CC4-B2B1-D8FA86A33C59}">
      <text>
        <r>
          <rPr>
            <sz val="9"/>
            <color indexed="81"/>
            <rFont val="Arial"/>
            <family val="2"/>
            <scheme val="minor"/>
          </rPr>
          <t>Click to go to User story for this functional requirement</t>
        </r>
        <r>
          <rPr>
            <sz val="9"/>
            <color indexed="81"/>
            <rFont val="Tahoma"/>
            <family val="2"/>
          </rPr>
          <t xml:space="preserve">
</t>
        </r>
      </text>
    </comment>
    <comment ref="A6" authorId="0" shapeId="0" xr:uid="{CF975482-FD93-43BD-A2FF-3CDB96978240}">
      <text>
        <r>
          <rPr>
            <sz val="9"/>
            <color indexed="81"/>
            <rFont val="Arial"/>
            <family val="2"/>
            <scheme val="minor"/>
          </rPr>
          <t>Click to go to User story for this functional requirement</t>
        </r>
        <r>
          <rPr>
            <sz val="9"/>
            <color indexed="81"/>
            <rFont val="Tahoma"/>
            <family val="2"/>
          </rPr>
          <t xml:space="preserve">
</t>
        </r>
      </text>
    </comment>
    <comment ref="A7" authorId="0" shapeId="0" xr:uid="{CBA41CC8-5BBE-481C-9DC2-3B07311FEE93}">
      <text>
        <r>
          <rPr>
            <sz val="9"/>
            <color indexed="81"/>
            <rFont val="Arial"/>
            <family val="2"/>
            <scheme val="minor"/>
          </rPr>
          <t>Click to go to User story for this functional requirement</t>
        </r>
        <r>
          <rPr>
            <sz val="9"/>
            <color indexed="81"/>
            <rFont val="Tahoma"/>
            <family val="2"/>
          </rPr>
          <t xml:space="preserve">
</t>
        </r>
      </text>
    </comment>
    <comment ref="A8" authorId="0" shapeId="0" xr:uid="{1641D5A5-2016-4262-A04B-299C3627AD11}">
      <text>
        <r>
          <rPr>
            <sz val="9"/>
            <color indexed="81"/>
            <rFont val="Arial"/>
            <family val="2"/>
            <scheme val="minor"/>
          </rPr>
          <t>Click to go to User story for this functional requirement</t>
        </r>
        <r>
          <rPr>
            <sz val="9"/>
            <color indexed="81"/>
            <rFont val="Tahoma"/>
            <family val="2"/>
          </rPr>
          <t xml:space="preserve">
</t>
        </r>
      </text>
    </comment>
    <comment ref="A9" authorId="0" shapeId="0" xr:uid="{4518CF7A-DF54-4097-B06F-53A5A5527D83}">
      <text>
        <r>
          <rPr>
            <sz val="9"/>
            <color indexed="81"/>
            <rFont val="Arial"/>
            <family val="2"/>
            <scheme val="minor"/>
          </rPr>
          <t>Click to go to User story for this functional requirement</t>
        </r>
        <r>
          <rPr>
            <sz val="9"/>
            <color indexed="81"/>
            <rFont val="Tahoma"/>
            <family val="2"/>
          </rPr>
          <t xml:space="preserve">
</t>
        </r>
      </text>
    </comment>
    <comment ref="A10" authorId="0" shapeId="0" xr:uid="{AEC17CDF-D22B-4FF9-B70E-33FD29EBDF34}">
      <text>
        <r>
          <rPr>
            <sz val="9"/>
            <color indexed="81"/>
            <rFont val="Arial"/>
            <family val="2"/>
            <scheme val="minor"/>
          </rPr>
          <t>Click to go to User story for this functional requirement</t>
        </r>
        <r>
          <rPr>
            <sz val="9"/>
            <color indexed="81"/>
            <rFont val="Tahoma"/>
            <family val="2"/>
          </rPr>
          <t xml:space="preserve">
</t>
        </r>
      </text>
    </comment>
    <comment ref="A11" authorId="0" shapeId="0" xr:uid="{1F4DC54F-DA24-438E-B99A-160E317EBB59}">
      <text>
        <r>
          <rPr>
            <sz val="9"/>
            <color indexed="81"/>
            <rFont val="Arial"/>
            <family val="2"/>
            <scheme val="minor"/>
          </rPr>
          <t>Click to go to User story for this functional requirement</t>
        </r>
        <r>
          <rPr>
            <sz val="9"/>
            <color indexed="81"/>
            <rFont val="Tahoma"/>
            <family val="2"/>
          </rPr>
          <t xml:space="preserve">
</t>
        </r>
      </text>
    </comment>
    <comment ref="A12" authorId="0" shapeId="0" xr:uid="{B16352D0-FF38-460E-8DFB-D04C142AC0B1}">
      <text>
        <r>
          <rPr>
            <sz val="9"/>
            <color indexed="81"/>
            <rFont val="Arial"/>
            <family val="2"/>
            <scheme val="minor"/>
          </rPr>
          <t>Click to go to User story for this functional requirement</t>
        </r>
        <r>
          <rPr>
            <sz val="9"/>
            <color indexed="81"/>
            <rFont val="Tahoma"/>
            <family val="2"/>
          </rPr>
          <t xml:space="preserve">
</t>
        </r>
      </text>
    </comment>
    <comment ref="A13" authorId="0" shapeId="0" xr:uid="{F1EC6E8F-CD6F-43DC-8484-B8DB9AAE8DE1}">
      <text>
        <r>
          <rPr>
            <sz val="9"/>
            <color indexed="81"/>
            <rFont val="Arial"/>
            <family val="2"/>
            <scheme val="minor"/>
          </rPr>
          <t>Click to go to User story for this functional requirement</t>
        </r>
        <r>
          <rPr>
            <sz val="9"/>
            <color indexed="81"/>
            <rFont val="Tahoma"/>
            <family val="2"/>
          </rPr>
          <t xml:space="preserve">
</t>
        </r>
      </text>
    </comment>
    <comment ref="A14" authorId="0" shapeId="0" xr:uid="{790FC492-588E-4A52-853D-2CDB102F77F9}">
      <text>
        <r>
          <rPr>
            <sz val="9"/>
            <color indexed="81"/>
            <rFont val="Arial"/>
            <family val="2"/>
            <scheme val="minor"/>
          </rPr>
          <t>Click to go to User story for this functional requirement</t>
        </r>
        <r>
          <rPr>
            <sz val="9"/>
            <color indexed="81"/>
            <rFont val="Tahoma"/>
            <family val="2"/>
          </rPr>
          <t xml:space="preserve">
</t>
        </r>
      </text>
    </comment>
    <comment ref="A15" authorId="0" shapeId="0" xr:uid="{A61E2F93-B71B-40EA-BC3B-A8CA9FF5E062}">
      <text>
        <r>
          <rPr>
            <sz val="9"/>
            <color indexed="81"/>
            <rFont val="Arial"/>
            <family val="2"/>
            <scheme val="minor"/>
          </rPr>
          <t>Click to go to User story for this functional requirement</t>
        </r>
        <r>
          <rPr>
            <sz val="9"/>
            <color indexed="81"/>
            <rFont val="Tahoma"/>
            <family val="2"/>
          </rPr>
          <t xml:space="preserve">
</t>
        </r>
      </text>
    </comment>
    <comment ref="A16" authorId="0" shapeId="0" xr:uid="{93FC4663-664C-4681-81F2-D87D5B919624}">
      <text>
        <r>
          <rPr>
            <sz val="9"/>
            <color indexed="81"/>
            <rFont val="Arial"/>
            <family val="2"/>
            <scheme val="minor"/>
          </rPr>
          <t>Click to go to User story for this functional requirement</t>
        </r>
        <r>
          <rPr>
            <sz val="9"/>
            <color indexed="81"/>
            <rFont val="Tahoma"/>
            <family val="2"/>
          </rPr>
          <t xml:space="preserve">
</t>
        </r>
      </text>
    </comment>
    <comment ref="A17" authorId="0" shapeId="0" xr:uid="{FD44688C-79AB-494A-A289-332C544EFFE8}">
      <text>
        <r>
          <rPr>
            <sz val="9"/>
            <color indexed="81"/>
            <rFont val="Arial"/>
            <family val="2"/>
            <scheme val="minor"/>
          </rPr>
          <t>Click to go to User story for this functional requirement</t>
        </r>
        <r>
          <rPr>
            <sz val="9"/>
            <color indexed="81"/>
            <rFont val="Tahoma"/>
            <family val="2"/>
          </rPr>
          <t xml:space="preserve">
</t>
        </r>
      </text>
    </comment>
    <comment ref="A18" authorId="0" shapeId="0" xr:uid="{EDC2A586-9ED3-478E-B30B-AF17D3D011A2}">
      <text>
        <r>
          <rPr>
            <sz val="9"/>
            <color indexed="81"/>
            <rFont val="Arial"/>
            <family val="2"/>
            <scheme val="minor"/>
          </rPr>
          <t>Click to go to User story for this functional requirement</t>
        </r>
        <r>
          <rPr>
            <sz val="9"/>
            <color indexed="81"/>
            <rFont val="Tahoma"/>
            <family val="2"/>
          </rPr>
          <t xml:space="preserve">
</t>
        </r>
      </text>
    </comment>
    <comment ref="A19" authorId="0" shapeId="0" xr:uid="{61A819C2-65D6-4FEF-B364-87449701F4F4}">
      <text>
        <r>
          <rPr>
            <sz val="9"/>
            <color indexed="81"/>
            <rFont val="Arial"/>
            <family val="2"/>
            <scheme val="minor"/>
          </rPr>
          <t>Click to go to User story for this functional requirement</t>
        </r>
        <r>
          <rPr>
            <sz val="9"/>
            <color indexed="81"/>
            <rFont val="Tahoma"/>
            <family val="2"/>
          </rPr>
          <t xml:space="preserve">
</t>
        </r>
      </text>
    </comment>
    <comment ref="A20" authorId="0" shapeId="0" xr:uid="{5D1F9764-311A-4B02-9390-AC1815FFD797}">
      <text>
        <r>
          <rPr>
            <sz val="9"/>
            <color indexed="81"/>
            <rFont val="Arial"/>
            <family val="2"/>
            <scheme val="minor"/>
          </rPr>
          <t>Click to go to User story for this functional requirement</t>
        </r>
        <r>
          <rPr>
            <sz val="9"/>
            <color indexed="81"/>
            <rFont val="Tahoma"/>
            <family val="2"/>
          </rPr>
          <t xml:space="preserve">
</t>
        </r>
      </text>
    </comment>
    <comment ref="A21" authorId="0" shapeId="0" xr:uid="{8FFE2A96-E1A0-433C-8AD8-DAE5B3C80FF0}">
      <text>
        <r>
          <rPr>
            <sz val="9"/>
            <color indexed="81"/>
            <rFont val="Arial"/>
            <family val="2"/>
            <scheme val="minor"/>
          </rPr>
          <t>Click to go to User story for this functional requirement</t>
        </r>
        <r>
          <rPr>
            <sz val="9"/>
            <color indexed="81"/>
            <rFont val="Tahoma"/>
            <family val="2"/>
          </rPr>
          <t xml:space="preserve">
</t>
        </r>
      </text>
    </comment>
    <comment ref="A22" authorId="0" shapeId="0" xr:uid="{921D2D31-DDFA-406E-9826-DFB67D55E3A4}">
      <text>
        <r>
          <rPr>
            <sz val="9"/>
            <color indexed="81"/>
            <rFont val="Arial"/>
            <family val="2"/>
            <scheme val="minor"/>
          </rPr>
          <t>Click to go to User story for this functional requirement</t>
        </r>
        <r>
          <rPr>
            <sz val="9"/>
            <color indexed="81"/>
            <rFont val="Tahoma"/>
            <family val="2"/>
          </rPr>
          <t xml:space="preserve">
</t>
        </r>
      </text>
    </comment>
    <comment ref="A23" authorId="0" shapeId="0" xr:uid="{E0B2A964-C963-40FA-AFE2-37D9EBFA4BD5}">
      <text>
        <r>
          <rPr>
            <sz val="9"/>
            <color indexed="81"/>
            <rFont val="Arial"/>
            <family val="2"/>
            <scheme val="minor"/>
          </rPr>
          <t>Click to go to User story for this functional requirement</t>
        </r>
        <r>
          <rPr>
            <sz val="9"/>
            <color indexed="81"/>
            <rFont val="Tahoma"/>
            <family val="2"/>
          </rPr>
          <t xml:space="preserve">
</t>
        </r>
      </text>
    </comment>
    <comment ref="A24" authorId="0" shapeId="0" xr:uid="{21FCF4E6-7E20-4DDE-A94A-027E763DA830}">
      <text>
        <r>
          <rPr>
            <sz val="9"/>
            <color indexed="81"/>
            <rFont val="Arial"/>
            <family val="2"/>
            <scheme val="minor"/>
          </rPr>
          <t>Click to go to User story for this functional requirement</t>
        </r>
        <r>
          <rPr>
            <sz val="9"/>
            <color indexed="81"/>
            <rFont val="Tahoma"/>
            <family val="2"/>
          </rPr>
          <t xml:space="preserve">
</t>
        </r>
      </text>
    </comment>
    <comment ref="A25" authorId="0" shapeId="0" xr:uid="{6871D4F6-7EF2-4EAA-8754-61B8838B650F}">
      <text>
        <r>
          <rPr>
            <sz val="9"/>
            <color indexed="81"/>
            <rFont val="Arial"/>
            <family val="2"/>
            <scheme val="minor"/>
          </rPr>
          <t>Click to go to User story for this functional requirement</t>
        </r>
        <r>
          <rPr>
            <sz val="9"/>
            <color indexed="81"/>
            <rFont val="Tahoma"/>
            <family val="2"/>
          </rPr>
          <t xml:space="preserve">
</t>
        </r>
      </text>
    </comment>
    <comment ref="A26" authorId="0" shapeId="0" xr:uid="{30FA8353-4A55-4156-89E5-2DF1D71225F9}">
      <text>
        <r>
          <rPr>
            <sz val="9"/>
            <color indexed="81"/>
            <rFont val="Arial"/>
            <family val="2"/>
            <scheme val="minor"/>
          </rPr>
          <t>Click to go to User story for this functional requirement</t>
        </r>
        <r>
          <rPr>
            <sz val="9"/>
            <color indexed="81"/>
            <rFont val="Tahoma"/>
            <family val="2"/>
          </rPr>
          <t xml:space="preserve">
</t>
        </r>
      </text>
    </comment>
    <comment ref="A27" authorId="0" shapeId="0" xr:uid="{BDFF2A8A-DA77-41B1-84B9-89C2072E6938}">
      <text>
        <r>
          <rPr>
            <sz val="9"/>
            <color indexed="81"/>
            <rFont val="Arial"/>
            <family val="2"/>
            <scheme val="minor"/>
          </rPr>
          <t>Click to go to User story for this functional requirement</t>
        </r>
        <r>
          <rPr>
            <sz val="9"/>
            <color indexed="81"/>
            <rFont val="Tahoma"/>
            <family val="2"/>
          </rPr>
          <t xml:space="preserve">
</t>
        </r>
      </text>
    </comment>
    <comment ref="A28" authorId="0" shapeId="0" xr:uid="{AC147C78-7DA6-48B2-A516-2109B89A4C89}">
      <text>
        <r>
          <rPr>
            <sz val="9"/>
            <color indexed="81"/>
            <rFont val="Arial"/>
            <family val="2"/>
            <scheme val="minor"/>
          </rPr>
          <t>Click to go to User story for this functional requirement</t>
        </r>
        <r>
          <rPr>
            <sz val="9"/>
            <color indexed="81"/>
            <rFont val="Tahoma"/>
            <family val="2"/>
          </rPr>
          <t xml:space="preserve">
</t>
        </r>
      </text>
    </comment>
    <comment ref="A29" authorId="0" shapeId="0" xr:uid="{D4AA9577-83BF-4CBD-A12E-8071C48ADC89}">
      <text>
        <r>
          <rPr>
            <sz val="9"/>
            <color indexed="81"/>
            <rFont val="Arial"/>
            <family val="2"/>
            <scheme val="minor"/>
          </rPr>
          <t>Click to go to User story for this functional requirement</t>
        </r>
        <r>
          <rPr>
            <sz val="9"/>
            <color indexed="81"/>
            <rFont val="Tahoma"/>
            <family val="2"/>
          </rPr>
          <t xml:space="preserve">
</t>
        </r>
      </text>
    </comment>
    <comment ref="A30" authorId="0" shapeId="0" xr:uid="{65094A42-F83C-4EAC-AFF8-26B0B9CB0B2C}">
      <text>
        <r>
          <rPr>
            <sz val="9"/>
            <color indexed="81"/>
            <rFont val="Arial"/>
            <family val="2"/>
            <scheme val="minor"/>
          </rPr>
          <t>Click to go to User story for this functional requirement</t>
        </r>
        <r>
          <rPr>
            <sz val="9"/>
            <color indexed="81"/>
            <rFont val="Tahoma"/>
            <family val="2"/>
          </rPr>
          <t xml:space="preserve">
</t>
        </r>
      </text>
    </comment>
    <comment ref="A31" authorId="0" shapeId="0" xr:uid="{0CA9B6EB-BF5A-4946-825F-3B8096EA1748}">
      <text>
        <r>
          <rPr>
            <sz val="9"/>
            <color indexed="81"/>
            <rFont val="Arial"/>
            <family val="2"/>
            <scheme val="minor"/>
          </rPr>
          <t>Click to go to User story for this functional requirement</t>
        </r>
        <r>
          <rPr>
            <sz val="9"/>
            <color indexed="81"/>
            <rFont val="Tahoma"/>
            <family val="2"/>
          </rPr>
          <t xml:space="preserve">
</t>
        </r>
      </text>
    </comment>
    <comment ref="A32" authorId="0" shapeId="0" xr:uid="{BF89E8AE-C221-4B18-B560-E4487340442D}">
      <text>
        <r>
          <rPr>
            <sz val="9"/>
            <color indexed="81"/>
            <rFont val="Arial"/>
            <family val="2"/>
            <scheme val="minor"/>
          </rPr>
          <t>Click to go to User story for this functional requirement</t>
        </r>
        <r>
          <rPr>
            <sz val="9"/>
            <color indexed="81"/>
            <rFont val="Tahoma"/>
            <family val="2"/>
          </rPr>
          <t xml:space="preserve">
</t>
        </r>
      </text>
    </comment>
    <comment ref="A33" authorId="0" shapeId="0" xr:uid="{A9B1469C-95AE-4C53-B0B4-CB9209931095}">
      <text>
        <r>
          <rPr>
            <sz val="9"/>
            <color indexed="81"/>
            <rFont val="Arial"/>
            <family val="2"/>
            <scheme val="minor"/>
          </rPr>
          <t>Click to go to User story for this functional requirement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A2" authorId="0" shapeId="0" xr:uid="{BA891345-B193-4A39-BB22-9627D3BE48B9}">
      <text>
        <r>
          <rPr>
            <sz val="9"/>
            <color indexed="81"/>
            <rFont val="Tahoma"/>
            <family val="2"/>
          </rPr>
          <t>Click to go the user story for this acceptance criteria.</t>
        </r>
      </text>
    </comment>
    <comment ref="A3" authorId="0" shapeId="0" xr:uid="{99535BDA-C657-4A63-930A-E122D8FDFD80}">
      <text>
        <r>
          <rPr>
            <sz val="9"/>
            <color indexed="81"/>
            <rFont val="Tahoma"/>
            <family val="2"/>
          </rPr>
          <t>Click to go the user story for this acceptance criteria.</t>
        </r>
      </text>
    </comment>
    <comment ref="A4" authorId="0" shapeId="0" xr:uid="{973B529B-B12F-4ED2-AF4F-0832B7ADDB89}">
      <text>
        <r>
          <rPr>
            <sz val="9"/>
            <color indexed="81"/>
            <rFont val="Tahoma"/>
            <family val="2"/>
          </rPr>
          <t>Click to go the user story for this acceptance criteria.</t>
        </r>
      </text>
    </comment>
    <comment ref="A5" authorId="0" shapeId="0" xr:uid="{0467AA21-3AF5-4C4B-A5FB-A46E2CF393BA}">
      <text>
        <r>
          <rPr>
            <sz val="9"/>
            <color indexed="81"/>
            <rFont val="Tahoma"/>
            <family val="2"/>
          </rPr>
          <t>Click to go the user story for this acceptance criteria.</t>
        </r>
      </text>
    </comment>
    <comment ref="A6" authorId="0" shapeId="0" xr:uid="{111CCC7F-296C-4359-B62C-B1A194351CD4}">
      <text>
        <r>
          <rPr>
            <sz val="9"/>
            <color indexed="81"/>
            <rFont val="Tahoma"/>
            <family val="2"/>
          </rPr>
          <t>Click to go the user story for this acceptance criteria.</t>
        </r>
      </text>
    </comment>
    <comment ref="A7" authorId="0" shapeId="0" xr:uid="{0522044B-054E-449D-8BDD-CE8BE581837A}">
      <text>
        <r>
          <rPr>
            <sz val="9"/>
            <color indexed="81"/>
            <rFont val="Tahoma"/>
            <family val="2"/>
          </rPr>
          <t>Click to go the user story for this acceptance criteria.</t>
        </r>
      </text>
    </comment>
    <comment ref="A8" authorId="0" shapeId="0" xr:uid="{3DD77F92-79FA-46F2-B85C-B4B277EA0D1D}">
      <text>
        <r>
          <rPr>
            <sz val="9"/>
            <color indexed="81"/>
            <rFont val="Tahoma"/>
            <family val="2"/>
          </rPr>
          <t>Click to go the user story for this acceptance criteria.</t>
        </r>
      </text>
    </comment>
    <comment ref="A9" authorId="0" shapeId="0" xr:uid="{BA9E6569-487A-4504-B651-8D64B50EBDAA}">
      <text>
        <r>
          <rPr>
            <sz val="9"/>
            <color indexed="81"/>
            <rFont val="Tahoma"/>
            <family val="2"/>
          </rPr>
          <t>Click to go the user story for this acceptance criteria.</t>
        </r>
      </text>
    </comment>
    <comment ref="A10" authorId="0" shapeId="0" xr:uid="{F80D0344-2384-4FE0-9447-6DCDD5B85460}">
      <text>
        <r>
          <rPr>
            <sz val="9"/>
            <color indexed="81"/>
            <rFont val="Tahoma"/>
            <family val="2"/>
          </rPr>
          <t>Click to go the user story for this acceptance criteria.</t>
        </r>
      </text>
    </comment>
    <comment ref="A11" authorId="0" shapeId="0" xr:uid="{BBC94E18-A41E-41E0-87EC-2DA7065A4277}">
      <text>
        <r>
          <rPr>
            <sz val="9"/>
            <color indexed="81"/>
            <rFont val="Tahoma"/>
            <family val="2"/>
          </rPr>
          <t>Click to go the user story for this acceptance criteria.</t>
        </r>
      </text>
    </comment>
    <comment ref="A12" authorId="0" shapeId="0" xr:uid="{F2609446-21E6-486F-843F-19DFCDE735C6}">
      <text>
        <r>
          <rPr>
            <sz val="9"/>
            <color indexed="81"/>
            <rFont val="Tahoma"/>
            <family val="2"/>
          </rPr>
          <t>Click to go the user story for this acceptance criteria.</t>
        </r>
      </text>
    </comment>
    <comment ref="A13" authorId="0" shapeId="0" xr:uid="{7619F898-28FE-4B7D-9778-5C0381058250}">
      <text>
        <r>
          <rPr>
            <sz val="9"/>
            <color indexed="81"/>
            <rFont val="Tahoma"/>
            <family val="2"/>
          </rPr>
          <t>Click to go the user story for this acceptance criteria.</t>
        </r>
      </text>
    </comment>
    <comment ref="A14" authorId="0" shapeId="0" xr:uid="{0202655D-DEED-4625-9357-0C2350C356D7}">
      <text>
        <r>
          <rPr>
            <sz val="9"/>
            <color indexed="81"/>
            <rFont val="Tahoma"/>
            <family val="2"/>
          </rPr>
          <t>Click to go the user story for this acceptance criteria.</t>
        </r>
      </text>
    </comment>
    <comment ref="A15" authorId="0" shapeId="0" xr:uid="{5227C1F0-7517-48A0-A237-8E780A210084}">
      <text>
        <r>
          <rPr>
            <sz val="9"/>
            <color indexed="81"/>
            <rFont val="Tahoma"/>
            <family val="2"/>
          </rPr>
          <t>Click to go the user story for this acceptance criteria.</t>
        </r>
      </text>
    </comment>
    <comment ref="A16" authorId="0" shapeId="0" xr:uid="{C2864D39-CA5B-4366-BF01-B8ACA1F330CB}">
      <text>
        <r>
          <rPr>
            <sz val="9"/>
            <color indexed="81"/>
            <rFont val="Tahoma"/>
            <family val="2"/>
          </rPr>
          <t>Click to go the user story for this acceptance criteria.</t>
        </r>
      </text>
    </comment>
    <comment ref="A17" authorId="0" shapeId="0" xr:uid="{8C392028-5280-4479-95FD-95BDDD6BBB03}">
      <text>
        <r>
          <rPr>
            <sz val="9"/>
            <color indexed="81"/>
            <rFont val="Tahoma"/>
            <family val="2"/>
          </rPr>
          <t>Click to go the user story for this acceptance criteria.</t>
        </r>
      </text>
    </comment>
    <comment ref="A18" authorId="0" shapeId="0" xr:uid="{2E7111A5-860B-4E0D-9771-FCC477C84925}">
      <text>
        <r>
          <rPr>
            <sz val="9"/>
            <color indexed="81"/>
            <rFont val="Tahoma"/>
            <family val="2"/>
          </rPr>
          <t>Click to go the user story for this acceptance criteria.</t>
        </r>
      </text>
    </comment>
    <comment ref="A19" authorId="0" shapeId="0" xr:uid="{0677FE65-5C5C-4AFB-9AC7-19DAC7FFCEF4}">
      <text>
        <r>
          <rPr>
            <sz val="9"/>
            <color indexed="81"/>
            <rFont val="Tahoma"/>
            <family val="2"/>
          </rPr>
          <t>Click to go the user story for this acceptance criteria.</t>
        </r>
      </text>
    </comment>
    <comment ref="A20" authorId="0" shapeId="0" xr:uid="{4F6921CF-002D-4FC5-B109-3A02D38AAF1B}">
      <text>
        <r>
          <rPr>
            <sz val="9"/>
            <color indexed="81"/>
            <rFont val="Tahoma"/>
            <family val="2"/>
          </rPr>
          <t>Click to go the user story for this acceptance criteria.</t>
        </r>
      </text>
    </comment>
    <comment ref="A21" authorId="0" shapeId="0" xr:uid="{2814D4A5-9B07-4E33-9D39-0F9CD55E1613}">
      <text>
        <r>
          <rPr>
            <sz val="9"/>
            <color indexed="81"/>
            <rFont val="Tahoma"/>
            <family val="2"/>
          </rPr>
          <t>Click to go the user story for this acceptance criteria.</t>
        </r>
      </text>
    </comment>
    <comment ref="A22" authorId="0" shapeId="0" xr:uid="{1F6117E6-53CF-4357-B4D7-D88F6348CDF1}">
      <text>
        <r>
          <rPr>
            <sz val="9"/>
            <color indexed="81"/>
            <rFont val="Tahoma"/>
            <family val="2"/>
          </rPr>
          <t>Click to go the user story for this acceptance criteria.</t>
        </r>
      </text>
    </comment>
    <comment ref="A23" authorId="0" shapeId="0" xr:uid="{7D2F2204-230F-4F5D-9F81-0FBB5EBDD5E9}">
      <text>
        <r>
          <rPr>
            <sz val="9"/>
            <color indexed="81"/>
            <rFont val="Tahoma"/>
            <family val="2"/>
          </rPr>
          <t>Click to go the user story for this acceptance criteria.</t>
        </r>
      </text>
    </comment>
    <comment ref="A24" authorId="0" shapeId="0" xr:uid="{14FB03C2-3580-4CFB-878D-9C8D439AD77A}">
      <text>
        <r>
          <rPr>
            <sz val="9"/>
            <color indexed="81"/>
            <rFont val="Tahoma"/>
            <family val="2"/>
          </rPr>
          <t>Click to go the user story for this acceptance criteria.</t>
        </r>
      </text>
    </comment>
    <comment ref="A25" authorId="0" shapeId="0" xr:uid="{B5EFC1EC-67C6-4D41-86FA-04A3618631C8}">
      <text>
        <r>
          <rPr>
            <sz val="9"/>
            <color indexed="81"/>
            <rFont val="Tahoma"/>
            <family val="2"/>
          </rPr>
          <t>Click to go the user story for this acceptance criteria.</t>
        </r>
      </text>
    </comment>
    <comment ref="A26" authorId="0" shapeId="0" xr:uid="{8D58DD20-8DFC-4CE9-AF76-BAEE97F430B4}">
      <text>
        <r>
          <rPr>
            <sz val="9"/>
            <color indexed="81"/>
            <rFont val="Tahoma"/>
            <family val="2"/>
          </rPr>
          <t>Click to go the user story for this acceptance criteria.</t>
        </r>
      </text>
    </comment>
    <comment ref="A27" authorId="0" shapeId="0" xr:uid="{6FF9FEDF-C537-4168-BF50-211E502269ED}">
      <text>
        <r>
          <rPr>
            <sz val="9"/>
            <color indexed="81"/>
            <rFont val="Tahoma"/>
            <family val="2"/>
          </rPr>
          <t>Click to go the user story for this acceptance criteria.</t>
        </r>
      </text>
    </comment>
    <comment ref="A28" authorId="0" shapeId="0" xr:uid="{458B175D-A4EC-4328-BA57-22BFDB3011F0}">
      <text>
        <r>
          <rPr>
            <sz val="9"/>
            <color indexed="81"/>
            <rFont val="Tahoma"/>
            <family val="2"/>
          </rPr>
          <t>Click to go the user story for this acceptance criteria.</t>
        </r>
      </text>
    </comment>
    <comment ref="A29" authorId="0" shapeId="0" xr:uid="{172F2752-5CB6-4557-98A3-B0E10B6C4C21}">
      <text>
        <r>
          <rPr>
            <sz val="9"/>
            <color indexed="81"/>
            <rFont val="Tahoma"/>
            <family val="2"/>
          </rPr>
          <t>Click to go the user story for this acceptance criteria.</t>
        </r>
      </text>
    </comment>
    <comment ref="A30" authorId="0" shapeId="0" xr:uid="{DA23D88E-8C09-4BAE-A5C7-BF0242717F44}">
      <text>
        <r>
          <rPr>
            <sz val="9"/>
            <color indexed="81"/>
            <rFont val="Tahoma"/>
            <family val="2"/>
          </rPr>
          <t>Click to go the user story for this acceptance criteria.</t>
        </r>
      </text>
    </comment>
    <comment ref="A31" authorId="0" shapeId="0" xr:uid="{2BED6D92-A325-45A7-B9D6-B2CB52DDAB80}">
      <text>
        <r>
          <rPr>
            <sz val="9"/>
            <color indexed="81"/>
            <rFont val="Tahoma"/>
            <family val="2"/>
          </rPr>
          <t>Click to go the user story for this acceptance criteria.</t>
        </r>
      </text>
    </comment>
    <comment ref="A32" authorId="0" shapeId="0" xr:uid="{17810F6A-0A7A-495C-B924-6BBB59876D8F}">
      <text>
        <r>
          <rPr>
            <sz val="9"/>
            <color indexed="81"/>
            <rFont val="Tahoma"/>
            <family val="2"/>
          </rPr>
          <t>Click to go the user story for this acceptance criteria.</t>
        </r>
      </text>
    </comment>
    <comment ref="A33" authorId="0" shapeId="0" xr:uid="{FB0CCC20-DB94-435B-8A49-649CDD0DCC7A}">
      <text>
        <r>
          <rPr>
            <sz val="9"/>
            <color indexed="81"/>
            <rFont val="Tahoma"/>
            <family val="2"/>
          </rPr>
          <t>Click to go the user story for this acceptance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D2" authorId="0" shapeId="0" xr:uid="{CE13EE06-3880-43C6-9A0B-44D249685D6D}">
      <text>
        <r>
          <rPr>
            <sz val="9"/>
            <color indexed="81"/>
            <rFont val="Tahoma"/>
            <family val="2"/>
          </rPr>
          <t>Click to go to acceptance criteria for this story.</t>
        </r>
      </text>
    </comment>
    <comment ref="D3" authorId="0" shapeId="0" xr:uid="{D5BF9046-BBC3-4309-92A4-2C9CC5BCA338}">
      <text>
        <r>
          <rPr>
            <sz val="9"/>
            <color indexed="81"/>
            <rFont val="Tahoma"/>
            <family val="2"/>
          </rPr>
          <t>Click to go to acceptance criteria for this story.</t>
        </r>
      </text>
    </comment>
    <comment ref="D4" authorId="0" shapeId="0" xr:uid="{B0A4DC16-52D5-4F46-B015-15BBE9C97EA2}">
      <text>
        <r>
          <rPr>
            <sz val="9"/>
            <color indexed="81"/>
            <rFont val="Tahoma"/>
            <family val="2"/>
          </rPr>
          <t>Click to go to acceptance criteria for this story.</t>
        </r>
      </text>
    </comment>
    <comment ref="D5" authorId="0" shapeId="0" xr:uid="{DA0E5ACB-09B1-44A3-B02B-EB13D9EDB8E0}">
      <text>
        <r>
          <rPr>
            <sz val="9"/>
            <color indexed="81"/>
            <rFont val="Tahoma"/>
            <family val="2"/>
          </rPr>
          <t>Click to go to acceptance criteria for this story.</t>
        </r>
      </text>
    </comment>
    <comment ref="D6" authorId="0" shapeId="0" xr:uid="{D49F6EB5-DF94-4214-80CF-DB8D02FE7C87}">
      <text>
        <r>
          <rPr>
            <sz val="9"/>
            <color indexed="81"/>
            <rFont val="Tahoma"/>
            <family val="2"/>
          </rPr>
          <t>Click to go to acceptance criteria for this story.</t>
        </r>
      </text>
    </comment>
    <comment ref="D7" authorId="0" shapeId="0" xr:uid="{11E50E4E-7413-434E-BBD3-825016AA240D}">
      <text>
        <r>
          <rPr>
            <sz val="9"/>
            <color indexed="81"/>
            <rFont val="Tahoma"/>
            <family val="2"/>
          </rPr>
          <t>Click to go to acceptance criteria for this story.</t>
        </r>
      </text>
    </comment>
    <comment ref="D8" authorId="0" shapeId="0" xr:uid="{C609610D-A0EA-40BC-83B1-F851E412AD75}">
      <text>
        <r>
          <rPr>
            <sz val="9"/>
            <color indexed="81"/>
            <rFont val="Tahoma"/>
            <family val="2"/>
          </rPr>
          <t>Click to go to acceptance criteria for this story.</t>
        </r>
      </text>
    </comment>
    <comment ref="D9" authorId="0" shapeId="0" xr:uid="{D87AD4E3-8BBC-4AF9-B622-51E581F21367}">
      <text>
        <r>
          <rPr>
            <sz val="9"/>
            <color indexed="81"/>
            <rFont val="Tahoma"/>
            <family val="2"/>
          </rPr>
          <t>Click to go to acceptance criteria for this story.</t>
        </r>
      </text>
    </comment>
    <comment ref="D10" authorId="0" shapeId="0" xr:uid="{24E5B773-2CE5-4175-9631-8421AD6A18E0}">
      <text>
        <r>
          <rPr>
            <sz val="9"/>
            <color indexed="81"/>
            <rFont val="Tahoma"/>
            <family val="2"/>
          </rPr>
          <t>Click to go to acceptance criteria for this story.</t>
        </r>
      </text>
    </comment>
    <comment ref="D11" authorId="0" shapeId="0" xr:uid="{F0FD9262-9286-4308-8AA0-8A24DAA471D7}">
      <text>
        <r>
          <rPr>
            <sz val="9"/>
            <color indexed="81"/>
            <rFont val="Tahoma"/>
            <family val="2"/>
          </rPr>
          <t>Click to go to acceptance criteria for this story.</t>
        </r>
      </text>
    </comment>
    <comment ref="D12" authorId="0" shapeId="0" xr:uid="{C4F4DB36-AA2D-4F10-A51E-F81ABF9F3A6E}">
      <text>
        <r>
          <rPr>
            <sz val="9"/>
            <color indexed="81"/>
            <rFont val="Tahoma"/>
            <family val="2"/>
          </rPr>
          <t>Click to go to acceptance criteria for this story.</t>
        </r>
      </text>
    </comment>
    <comment ref="D13" authorId="0" shapeId="0" xr:uid="{82EBFFA5-E29D-419C-BC88-80C2BF763D68}">
      <text>
        <r>
          <rPr>
            <sz val="9"/>
            <color indexed="81"/>
            <rFont val="Tahoma"/>
            <family val="2"/>
          </rPr>
          <t>Click to go to acceptance criteria for this story.</t>
        </r>
      </text>
    </comment>
    <comment ref="D14" authorId="0" shapeId="0" xr:uid="{B03F2578-7B4D-4FA7-8237-9EE96A6643AB}">
      <text>
        <r>
          <rPr>
            <sz val="9"/>
            <color indexed="81"/>
            <rFont val="Tahoma"/>
            <family val="2"/>
          </rPr>
          <t>Click to go to acceptance criteria for this story.</t>
        </r>
      </text>
    </comment>
    <comment ref="D15" authorId="0" shapeId="0" xr:uid="{4CD75B4C-50BE-4626-8A41-ABDB1700DA24}">
      <text>
        <r>
          <rPr>
            <sz val="9"/>
            <color indexed="81"/>
            <rFont val="Tahoma"/>
            <family val="2"/>
          </rPr>
          <t>Click to go to acceptance criteria for this story.</t>
        </r>
      </text>
    </comment>
    <comment ref="D16" authorId="0" shapeId="0" xr:uid="{CBB8E0AB-BA36-4BE0-AAC7-E950B8FBC6F2}">
      <text>
        <r>
          <rPr>
            <sz val="9"/>
            <color indexed="81"/>
            <rFont val="Tahoma"/>
            <family val="2"/>
          </rPr>
          <t>Click to go to acceptance criteria for this story.</t>
        </r>
      </text>
    </comment>
    <comment ref="D17" authorId="0" shapeId="0" xr:uid="{A64EE02B-E1A9-4D2D-B17D-B67AB20565F2}">
      <text>
        <r>
          <rPr>
            <sz val="9"/>
            <color indexed="81"/>
            <rFont val="Tahoma"/>
            <family val="2"/>
          </rPr>
          <t>Click to go to acceptance criteria for this story.</t>
        </r>
      </text>
    </comment>
    <comment ref="D18" authorId="0" shapeId="0" xr:uid="{B814D478-45D9-4967-8EE2-5FE74CFE6312}">
      <text>
        <r>
          <rPr>
            <sz val="9"/>
            <color indexed="81"/>
            <rFont val="Tahoma"/>
            <family val="2"/>
          </rPr>
          <t>Click to go to acceptance criteria for this story.</t>
        </r>
      </text>
    </comment>
    <comment ref="D19" authorId="0" shapeId="0" xr:uid="{C9BA53AA-B94D-41F3-A96E-9D9DF21C50B7}">
      <text>
        <r>
          <rPr>
            <sz val="9"/>
            <color indexed="81"/>
            <rFont val="Tahoma"/>
            <family val="2"/>
          </rPr>
          <t>Click to go to acceptance criteria for this story.</t>
        </r>
      </text>
    </comment>
    <comment ref="D20" authorId="0" shapeId="0" xr:uid="{3801B276-76DF-449E-BF67-E2B28C16748F}">
      <text>
        <r>
          <rPr>
            <sz val="9"/>
            <color indexed="81"/>
            <rFont val="Tahoma"/>
            <family val="2"/>
          </rPr>
          <t>Click to go to acceptance criteria for this story.</t>
        </r>
      </text>
    </comment>
    <comment ref="D21" authorId="0" shapeId="0" xr:uid="{4D0B7952-0CF6-4DD4-A200-31D2941FB17E}">
      <text>
        <r>
          <rPr>
            <sz val="9"/>
            <color indexed="81"/>
            <rFont val="Tahoma"/>
            <family val="2"/>
          </rPr>
          <t>Click to go to acceptance criteria for this story.</t>
        </r>
      </text>
    </comment>
    <comment ref="D22" authorId="0" shapeId="0" xr:uid="{FA7CED35-F5B5-4AEC-8B3D-922AC0C81159}">
      <text>
        <r>
          <rPr>
            <sz val="9"/>
            <color indexed="81"/>
            <rFont val="Tahoma"/>
            <family val="2"/>
          </rPr>
          <t>Click to go to acceptance criteria for this story.</t>
        </r>
      </text>
    </comment>
    <comment ref="D23" authorId="0" shapeId="0" xr:uid="{9E84A425-1865-4074-AC15-53F43E2ECC58}">
      <text>
        <r>
          <rPr>
            <sz val="9"/>
            <color indexed="81"/>
            <rFont val="Tahoma"/>
            <family val="2"/>
          </rPr>
          <t>Click to go to acceptance criteria for this story.</t>
        </r>
      </text>
    </comment>
    <comment ref="D24" authorId="0" shapeId="0" xr:uid="{5DCCE948-24CA-4EA2-B356-4F0719FE1545}">
      <text>
        <r>
          <rPr>
            <sz val="9"/>
            <color indexed="81"/>
            <rFont val="Tahoma"/>
            <family val="2"/>
          </rPr>
          <t>Click to go to acceptance criteria for this story.</t>
        </r>
      </text>
    </comment>
    <comment ref="D25" authorId="0" shapeId="0" xr:uid="{0942E2D8-0130-4E48-BA57-F547ADEEE9F9}">
      <text>
        <r>
          <rPr>
            <sz val="9"/>
            <color indexed="81"/>
            <rFont val="Tahoma"/>
            <family val="2"/>
          </rPr>
          <t>Click to go to acceptance criteria for this story.</t>
        </r>
      </text>
    </comment>
    <comment ref="D26" authorId="0" shapeId="0" xr:uid="{8BEA7057-E2B2-47B5-A909-4B9A2D6B9BD6}">
      <text>
        <r>
          <rPr>
            <sz val="9"/>
            <color indexed="81"/>
            <rFont val="Tahoma"/>
            <family val="2"/>
          </rPr>
          <t>Click to go to acceptance criteria for this story.</t>
        </r>
      </text>
    </comment>
    <comment ref="D27" authorId="0" shapeId="0" xr:uid="{D8F79681-B352-4287-BD62-D3D61675D449}">
      <text>
        <r>
          <rPr>
            <sz val="9"/>
            <color indexed="81"/>
            <rFont val="Tahoma"/>
            <family val="2"/>
          </rPr>
          <t>Click to go to acceptance criteria for this story.</t>
        </r>
      </text>
    </comment>
    <comment ref="D28" authorId="0" shapeId="0" xr:uid="{352D632B-F5C3-4B9D-A044-7D2A24B1FC79}">
      <text>
        <r>
          <rPr>
            <sz val="9"/>
            <color indexed="81"/>
            <rFont val="Tahoma"/>
            <family val="2"/>
          </rPr>
          <t>Click to go to acceptance criteria for this story.</t>
        </r>
      </text>
    </comment>
    <comment ref="D29" authorId="0" shapeId="0" xr:uid="{2C6A561E-ED2B-44EB-AD72-AADEF2EEBCB7}">
      <text>
        <r>
          <rPr>
            <sz val="9"/>
            <color indexed="81"/>
            <rFont val="Tahoma"/>
            <family val="2"/>
          </rPr>
          <t>Click to go to acceptance criteria for this story.</t>
        </r>
      </text>
    </comment>
    <comment ref="D30" authorId="0" shapeId="0" xr:uid="{BF884B8A-429C-4767-918F-F7D9473D8D6F}">
      <text>
        <r>
          <rPr>
            <sz val="9"/>
            <color indexed="81"/>
            <rFont val="Tahoma"/>
            <family val="2"/>
          </rPr>
          <t>Click to go to acceptance criteria for this story.</t>
        </r>
      </text>
    </comment>
    <comment ref="D31" authorId="0" shapeId="0" xr:uid="{C9039446-B587-4318-BD08-B89569951CCF}">
      <text>
        <r>
          <rPr>
            <sz val="9"/>
            <color indexed="81"/>
            <rFont val="Tahoma"/>
            <family val="2"/>
          </rPr>
          <t>Click to go to acceptance criteria for this story.</t>
        </r>
      </text>
    </comment>
    <comment ref="D32" authorId="0" shapeId="0" xr:uid="{F6192F63-F6DA-4D8F-B868-9A9E1A7193A3}">
      <text>
        <r>
          <rPr>
            <sz val="9"/>
            <color indexed="81"/>
            <rFont val="Tahoma"/>
            <family val="2"/>
          </rPr>
          <t>Click to go to acceptance criteria for this story.</t>
        </r>
      </text>
    </comment>
    <comment ref="D33" authorId="0" shapeId="0" xr:uid="{50188F8A-6513-4D57-821A-64A0FAC41AEE}">
      <text>
        <r>
          <rPr>
            <sz val="9"/>
            <color indexed="81"/>
            <rFont val="Tahoma"/>
            <family val="2"/>
          </rPr>
          <t>Click to go to acceptance criteria for this story.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A2" authorId="0" shapeId="0" xr:uid="{4A358BDF-BA13-48FE-982C-BDC05CE8B881}">
      <text>
        <r>
          <rPr>
            <sz val="9"/>
            <color indexed="81"/>
            <rFont val="Arial"/>
            <family val="2"/>
            <scheme val="minor"/>
          </rPr>
          <t>Click to go to functional Requirement for this Non-functional Requirement</t>
        </r>
        <r>
          <rPr>
            <sz val="9"/>
            <color indexed="81"/>
            <rFont val="Tahoma"/>
            <family val="2"/>
          </rPr>
          <t xml:space="preserve">
</t>
        </r>
      </text>
    </comment>
    <comment ref="A3" authorId="0" shapeId="0" xr:uid="{E5EA1220-307D-436B-9897-34710C4B0563}">
      <text>
        <r>
          <rPr>
            <sz val="9"/>
            <color indexed="81"/>
            <rFont val="Arial"/>
            <family val="2"/>
            <scheme val="minor"/>
          </rPr>
          <t>Click to go to functional Requirement for this Non-functional Requirement</t>
        </r>
        <r>
          <rPr>
            <sz val="9"/>
            <color indexed="81"/>
            <rFont val="Tahoma"/>
            <family val="2"/>
          </rPr>
          <t xml:space="preserve">
</t>
        </r>
      </text>
    </comment>
    <comment ref="A4" authorId="0" shapeId="0" xr:uid="{69795023-6C0F-4C88-941D-F8A42EA41AA8}">
      <text>
        <r>
          <rPr>
            <sz val="9"/>
            <color indexed="81"/>
            <rFont val="Arial"/>
            <family val="2"/>
            <scheme val="minor"/>
          </rPr>
          <t>Click to go to functional Requirement for this Non-functional Requirement</t>
        </r>
        <r>
          <rPr>
            <sz val="9"/>
            <color indexed="81"/>
            <rFont val="Tahoma"/>
            <family val="2"/>
          </rPr>
          <t xml:space="preserve">
</t>
        </r>
      </text>
    </comment>
    <comment ref="A5" authorId="0" shapeId="0" xr:uid="{A07D7663-137F-4C45-9D65-5393F1C1D735}">
      <text>
        <r>
          <rPr>
            <sz val="9"/>
            <color indexed="81"/>
            <rFont val="Arial"/>
            <family val="2"/>
            <scheme val="minor"/>
          </rPr>
          <t>Click to go to functional Requirement for this Non-functional Requirement</t>
        </r>
        <r>
          <rPr>
            <sz val="9"/>
            <color indexed="81"/>
            <rFont val="Tahoma"/>
            <family val="2"/>
          </rPr>
          <t xml:space="preserve">
</t>
        </r>
      </text>
    </comment>
    <comment ref="A6" authorId="0" shapeId="0" xr:uid="{30AEB57F-8AEE-45C3-B2A8-05229D26534F}">
      <text>
        <r>
          <rPr>
            <sz val="9"/>
            <color indexed="81"/>
            <rFont val="Arial"/>
            <family val="2"/>
            <scheme val="minor"/>
          </rPr>
          <t>Click to go to functional Requirement for this Non-functional Requirement</t>
        </r>
        <r>
          <rPr>
            <sz val="9"/>
            <color indexed="81"/>
            <rFont val="Tahoma"/>
            <family val="2"/>
          </rPr>
          <t xml:space="preserve">
</t>
        </r>
      </text>
    </comment>
    <comment ref="A7" authorId="0" shapeId="0" xr:uid="{816B6CE0-94D5-4091-819B-AD265B00B41E}">
      <text>
        <r>
          <rPr>
            <sz val="9"/>
            <color indexed="81"/>
            <rFont val="Arial"/>
            <family val="2"/>
            <scheme val="minor"/>
          </rPr>
          <t>Click to go to functional Requirement for this Non-functional Requirement</t>
        </r>
        <r>
          <rPr>
            <sz val="9"/>
            <color indexed="81"/>
            <rFont val="Tahoma"/>
            <family val="2"/>
          </rPr>
          <t xml:space="preserve">
</t>
        </r>
      </text>
    </comment>
    <comment ref="A8" authorId="0" shapeId="0" xr:uid="{1FE967B2-FE8D-4923-A723-2FA92266D8FD}">
      <text>
        <r>
          <rPr>
            <sz val="9"/>
            <color indexed="81"/>
            <rFont val="Arial"/>
            <family val="2"/>
            <scheme val="minor"/>
          </rPr>
          <t>Click to go to functional Requirement for this Non-functional Requirement</t>
        </r>
        <r>
          <rPr>
            <sz val="9"/>
            <color indexed="81"/>
            <rFont val="Tahoma"/>
            <family val="2"/>
          </rPr>
          <t xml:space="preserve">
</t>
        </r>
      </text>
    </comment>
    <comment ref="A9" authorId="0" shapeId="0" xr:uid="{3D6398C5-DF27-4AD8-AA54-0031114AF680}">
      <text>
        <r>
          <rPr>
            <sz val="9"/>
            <color indexed="81"/>
            <rFont val="Arial"/>
            <family val="2"/>
            <scheme val="minor"/>
          </rPr>
          <t>Click to go to functional Requirement for this Non-functional Requirement</t>
        </r>
        <r>
          <rPr>
            <sz val="9"/>
            <color indexed="81"/>
            <rFont val="Tahoma"/>
            <family val="2"/>
          </rPr>
          <t xml:space="preserve">
</t>
        </r>
      </text>
    </comment>
    <comment ref="A10" authorId="0" shapeId="0" xr:uid="{DA730F39-A3E7-49B6-8DC0-EED48FEDFC16}">
      <text>
        <r>
          <rPr>
            <sz val="9"/>
            <color indexed="81"/>
            <rFont val="Arial"/>
            <family val="2"/>
            <scheme val="minor"/>
          </rPr>
          <t>Click to go to functional Requirement for this Non-functional Requirement</t>
        </r>
        <r>
          <rPr>
            <sz val="9"/>
            <color indexed="81"/>
            <rFont val="Tahoma"/>
            <family val="2"/>
          </rPr>
          <t xml:space="preserve">
</t>
        </r>
      </text>
    </comment>
    <comment ref="A11" authorId="0" shapeId="0" xr:uid="{66BF9BA3-4D9B-4589-95D8-B9DAB85307D8}">
      <text>
        <r>
          <rPr>
            <sz val="9"/>
            <color indexed="81"/>
            <rFont val="Arial"/>
            <family val="2"/>
            <scheme val="minor"/>
          </rPr>
          <t>Click to go to functional Requirement for this Non-functional Requirement</t>
        </r>
        <r>
          <rPr>
            <sz val="9"/>
            <color indexed="81"/>
            <rFont val="Tahoma"/>
            <family val="2"/>
          </rPr>
          <t xml:space="preserve">
</t>
        </r>
      </text>
    </comment>
    <comment ref="A12" authorId="0" shapeId="0" xr:uid="{6A818CE4-AE46-45D3-BD8D-1F69C8D0AEE2}">
      <text>
        <r>
          <rPr>
            <sz val="9"/>
            <color indexed="81"/>
            <rFont val="Arial"/>
            <family val="2"/>
            <scheme val="minor"/>
          </rPr>
          <t>Click to go to functional Requirement for this Non-functional Requirement</t>
        </r>
        <r>
          <rPr>
            <sz val="9"/>
            <color indexed="81"/>
            <rFont val="Tahoma"/>
            <family val="2"/>
          </rPr>
          <t xml:space="preserve">
</t>
        </r>
      </text>
    </comment>
    <comment ref="A13" authorId="0" shapeId="0" xr:uid="{29FBD958-8934-40C4-AC0D-FAAD0F4D2CED}">
      <text>
        <r>
          <rPr>
            <sz val="9"/>
            <color indexed="81"/>
            <rFont val="Arial"/>
            <family val="2"/>
            <scheme val="minor"/>
          </rPr>
          <t>Click to go to functional Requirement for this Non-functional Requirement</t>
        </r>
        <r>
          <rPr>
            <sz val="9"/>
            <color indexed="81"/>
            <rFont val="Tahoma"/>
            <family val="2"/>
          </rPr>
          <t xml:space="preserve">
</t>
        </r>
      </text>
    </comment>
    <comment ref="A14" authorId="0" shapeId="0" xr:uid="{095F3A1E-F28A-4B7C-AAC3-99678C580907}">
      <text>
        <r>
          <rPr>
            <sz val="9"/>
            <color indexed="81"/>
            <rFont val="Arial"/>
            <family val="2"/>
            <scheme val="minor"/>
          </rPr>
          <t>Click to go to functional Requirement for this Non-functional Requirement</t>
        </r>
        <r>
          <rPr>
            <sz val="9"/>
            <color indexed="81"/>
            <rFont val="Tahoma"/>
            <family val="2"/>
          </rPr>
          <t xml:space="preserve">
</t>
        </r>
      </text>
    </comment>
    <comment ref="A15" authorId="0" shapeId="0" xr:uid="{BC2D15C5-888A-4987-97FE-D086402AE19D}">
      <text>
        <r>
          <rPr>
            <sz val="9"/>
            <color indexed="81"/>
            <rFont val="Arial"/>
            <family val="2"/>
            <scheme val="minor"/>
          </rPr>
          <t>Click to go to functional Requirement for this Non-functional Requirement</t>
        </r>
        <r>
          <rPr>
            <sz val="9"/>
            <color indexed="81"/>
            <rFont val="Tahoma"/>
            <family val="2"/>
          </rPr>
          <t xml:space="preserve">
</t>
        </r>
      </text>
    </comment>
    <comment ref="A16" authorId="0" shapeId="0" xr:uid="{61005E0F-D896-4408-9CBD-861AF4721973}">
      <text>
        <r>
          <rPr>
            <sz val="9"/>
            <color indexed="81"/>
            <rFont val="Arial"/>
            <family val="2"/>
            <scheme val="minor"/>
          </rPr>
          <t>Click to go to functional Requirement for this Non-functional Requirement</t>
        </r>
        <r>
          <rPr>
            <sz val="9"/>
            <color indexed="81"/>
            <rFont val="Tahoma"/>
            <family val="2"/>
          </rPr>
          <t xml:space="preserve">
</t>
        </r>
      </text>
    </comment>
    <comment ref="A17" authorId="0" shapeId="0" xr:uid="{75A13F63-40CA-4C8E-BD62-70D91FA798E7}">
      <text>
        <r>
          <rPr>
            <sz val="9"/>
            <color indexed="81"/>
            <rFont val="Arial"/>
            <family val="2"/>
            <scheme val="minor"/>
          </rPr>
          <t>Click to go to functional Requirement for this Non-functional Requirement</t>
        </r>
        <r>
          <rPr>
            <sz val="9"/>
            <color indexed="81"/>
            <rFont val="Tahoma"/>
            <family val="2"/>
          </rPr>
          <t xml:space="preserve">
</t>
        </r>
      </text>
    </comment>
    <comment ref="A18" authorId="0" shapeId="0" xr:uid="{556A7A15-1BA2-4549-8972-4FB4B25AFC2A}">
      <text>
        <r>
          <rPr>
            <sz val="9"/>
            <color indexed="81"/>
            <rFont val="Arial"/>
            <family val="2"/>
            <scheme val="minor"/>
          </rPr>
          <t>Click to go to functional Requirement for this Non-functional Requirement</t>
        </r>
        <r>
          <rPr>
            <sz val="9"/>
            <color indexed="81"/>
            <rFont val="Tahoma"/>
            <family val="2"/>
          </rPr>
          <t xml:space="preserve">
</t>
        </r>
      </text>
    </comment>
    <comment ref="A19" authorId="0" shapeId="0" xr:uid="{EFEDA955-D941-4E5A-8027-B8A54DCEDA8A}">
      <text>
        <r>
          <rPr>
            <sz val="9"/>
            <color indexed="81"/>
            <rFont val="Arial"/>
            <family val="2"/>
            <scheme val="minor"/>
          </rPr>
          <t>Click to go to functional Requirement for this Non-functional Requirement</t>
        </r>
        <r>
          <rPr>
            <sz val="9"/>
            <color indexed="81"/>
            <rFont val="Tahoma"/>
            <family val="2"/>
          </rPr>
          <t xml:space="preserve">
</t>
        </r>
      </text>
    </comment>
    <comment ref="A20" authorId="0" shapeId="0" xr:uid="{D3692D07-818A-4EB7-9CD8-DD5F06406625}">
      <text>
        <r>
          <rPr>
            <sz val="9"/>
            <color indexed="81"/>
            <rFont val="Arial"/>
            <family val="2"/>
            <scheme val="minor"/>
          </rPr>
          <t>Click to go to functional Requirement for this Non-functional Requirement</t>
        </r>
        <r>
          <rPr>
            <sz val="9"/>
            <color indexed="81"/>
            <rFont val="Tahoma"/>
            <family val="2"/>
          </rPr>
          <t xml:space="preserve">
</t>
        </r>
      </text>
    </comment>
    <comment ref="A21" authorId="0" shapeId="0" xr:uid="{4A20AAD9-4AAF-4D67-8BFA-2009BB8EE292}">
      <text>
        <r>
          <rPr>
            <sz val="9"/>
            <color indexed="81"/>
            <rFont val="Arial"/>
            <family val="2"/>
            <scheme val="minor"/>
          </rPr>
          <t>Click to go to functional Requirement for this Non-functional Requirement</t>
        </r>
        <r>
          <rPr>
            <sz val="9"/>
            <color indexed="81"/>
            <rFont val="Tahoma"/>
            <family val="2"/>
          </rPr>
          <t xml:space="preserve">
</t>
        </r>
      </text>
    </comment>
    <comment ref="A22" authorId="0" shapeId="0" xr:uid="{0EF37B6A-352D-4FA3-97E3-04EE9A16AD45}">
      <text>
        <r>
          <rPr>
            <sz val="9"/>
            <color indexed="81"/>
            <rFont val="Arial"/>
            <family val="2"/>
            <scheme val="minor"/>
          </rPr>
          <t>Click to go to functional Requirement for this Non-functional Requirement</t>
        </r>
        <r>
          <rPr>
            <sz val="9"/>
            <color indexed="81"/>
            <rFont val="Tahoma"/>
            <family val="2"/>
          </rPr>
          <t xml:space="preserve">
</t>
        </r>
      </text>
    </comment>
    <comment ref="A23" authorId="0" shapeId="0" xr:uid="{736BDA75-4298-471E-842C-74A770611CD6}">
      <text>
        <r>
          <rPr>
            <sz val="9"/>
            <color indexed="81"/>
            <rFont val="Arial"/>
            <family val="2"/>
            <scheme val="minor"/>
          </rPr>
          <t>Click to go to functional Requirement for this Non-functional Requirement</t>
        </r>
        <r>
          <rPr>
            <sz val="9"/>
            <color indexed="81"/>
            <rFont val="Tahoma"/>
            <family val="2"/>
          </rPr>
          <t xml:space="preserve">
</t>
        </r>
      </text>
    </comment>
    <comment ref="A24" authorId="0" shapeId="0" xr:uid="{3F3F458E-3178-4FC6-8F3F-B4CC453C13E0}">
      <text>
        <r>
          <rPr>
            <sz val="9"/>
            <color indexed="81"/>
            <rFont val="Arial"/>
            <family val="2"/>
            <scheme val="minor"/>
          </rPr>
          <t>Click to go to functional Requirement for this Non-functional Requirement</t>
        </r>
        <r>
          <rPr>
            <sz val="9"/>
            <color indexed="81"/>
            <rFont val="Tahoma"/>
            <family val="2"/>
          </rPr>
          <t xml:space="preserve">
</t>
        </r>
      </text>
    </comment>
    <comment ref="A25" authorId="0" shapeId="0" xr:uid="{789EF2EC-4D63-4689-BEF9-04ECEF427B72}">
      <text>
        <r>
          <rPr>
            <sz val="9"/>
            <color indexed="81"/>
            <rFont val="Arial"/>
            <family val="2"/>
            <scheme val="minor"/>
          </rPr>
          <t>Click to go to functional Requirement for this Non-functional Requirement</t>
        </r>
        <r>
          <rPr>
            <sz val="9"/>
            <color indexed="81"/>
            <rFont val="Tahoma"/>
            <family val="2"/>
          </rPr>
          <t xml:space="preserve">
</t>
        </r>
      </text>
    </comment>
    <comment ref="A26" authorId="0" shapeId="0" xr:uid="{037CE832-1A3B-45EC-BAE9-A01213700B48}">
      <text>
        <r>
          <rPr>
            <sz val="9"/>
            <color indexed="81"/>
            <rFont val="Arial"/>
            <family val="2"/>
            <scheme val="minor"/>
          </rPr>
          <t>Click to go to functional Requirement for this Non-functional Requirement</t>
        </r>
        <r>
          <rPr>
            <sz val="9"/>
            <color indexed="81"/>
            <rFont val="Tahoma"/>
            <family val="2"/>
          </rPr>
          <t xml:space="preserve">
</t>
        </r>
      </text>
    </comment>
    <comment ref="A27" authorId="0" shapeId="0" xr:uid="{15F3E663-1396-4BAE-93C5-9C2C79B90CED}">
      <text>
        <r>
          <rPr>
            <sz val="9"/>
            <color indexed="81"/>
            <rFont val="Arial"/>
            <family val="2"/>
            <scheme val="minor"/>
          </rPr>
          <t>Click to go to functional Requirement for this Non-functional Requirement</t>
        </r>
        <r>
          <rPr>
            <sz val="9"/>
            <color indexed="81"/>
            <rFont val="Tahoma"/>
            <family val="2"/>
          </rPr>
          <t xml:space="preserve">
</t>
        </r>
      </text>
    </comment>
    <comment ref="A28" authorId="0" shapeId="0" xr:uid="{2A89A8CB-E71C-48C4-9209-74C7EC7C299C}">
      <text>
        <r>
          <rPr>
            <sz val="9"/>
            <color indexed="81"/>
            <rFont val="Arial"/>
            <family val="2"/>
            <scheme val="minor"/>
          </rPr>
          <t>Click to go to functional Requirement for this Non-functional Requirement</t>
        </r>
        <r>
          <rPr>
            <sz val="9"/>
            <color indexed="81"/>
            <rFont val="Tahoma"/>
            <family val="2"/>
          </rPr>
          <t xml:space="preserve">
</t>
        </r>
      </text>
    </comment>
    <comment ref="A29" authorId="0" shapeId="0" xr:uid="{36D4147B-981A-4184-A002-CF4CAA93823F}">
      <text>
        <r>
          <rPr>
            <sz val="9"/>
            <color indexed="81"/>
            <rFont val="Arial"/>
            <family val="2"/>
            <scheme val="minor"/>
          </rPr>
          <t>Click to go to functional Requirement for this Non-functional Requirement</t>
        </r>
        <r>
          <rPr>
            <sz val="9"/>
            <color indexed="81"/>
            <rFont val="Tahoma"/>
            <family val="2"/>
          </rPr>
          <t xml:space="preserve">
</t>
        </r>
      </text>
    </comment>
    <comment ref="A30" authorId="0" shapeId="0" xr:uid="{D42F9100-49C5-41D1-A5CA-E3F0F97DA9EA}">
      <text>
        <r>
          <rPr>
            <sz val="9"/>
            <color indexed="81"/>
            <rFont val="Arial"/>
            <family val="2"/>
            <scheme val="minor"/>
          </rPr>
          <t>Click to go to functional Requirement for this Non-functional Requirement</t>
        </r>
        <r>
          <rPr>
            <sz val="9"/>
            <color indexed="81"/>
            <rFont val="Tahoma"/>
            <family val="2"/>
          </rPr>
          <t xml:space="preserve">
</t>
        </r>
      </text>
    </comment>
    <comment ref="A31" authorId="0" shapeId="0" xr:uid="{928BB2A2-3815-4B77-8B64-4BA364A8BA55}">
      <text>
        <r>
          <rPr>
            <sz val="9"/>
            <color indexed="81"/>
            <rFont val="Arial"/>
            <family val="2"/>
            <scheme val="minor"/>
          </rPr>
          <t>Click to go to functional Requirement for this Non-functional Requirement</t>
        </r>
        <r>
          <rPr>
            <sz val="9"/>
            <color indexed="81"/>
            <rFont val="Tahoma"/>
            <family val="2"/>
          </rPr>
          <t xml:space="preserve">
</t>
        </r>
      </text>
    </comment>
    <comment ref="A32" authorId="0" shapeId="0" xr:uid="{90ABCF28-597A-4787-BFC6-84661EAF2282}">
      <text>
        <r>
          <rPr>
            <sz val="9"/>
            <color indexed="81"/>
            <rFont val="Arial"/>
            <family val="2"/>
            <scheme val="minor"/>
          </rPr>
          <t>Click to go to functional Requirement for this Non-functional Requirement</t>
        </r>
        <r>
          <rPr>
            <sz val="9"/>
            <color indexed="81"/>
            <rFont val="Tahoma"/>
            <family val="2"/>
          </rPr>
          <t xml:space="preserve">
</t>
        </r>
      </text>
    </comment>
    <comment ref="A33" authorId="0" shapeId="0" xr:uid="{FD8812CA-A3F9-4F4B-8ECE-40E3E484FE86}">
      <text>
        <r>
          <rPr>
            <sz val="9"/>
            <color indexed="81"/>
            <rFont val="Arial"/>
            <family val="2"/>
            <scheme val="minor"/>
          </rPr>
          <t>Click to go to functional Requirement for this Non-functional Requirement</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J2" authorId="0" shapeId="0" xr:uid="{FD681A95-F214-4F77-934A-8E442341F5D9}">
      <text>
        <r>
          <rPr>
            <b/>
            <sz val="9"/>
            <color indexed="81"/>
            <rFont val="Tahoma"/>
            <family val="2"/>
          </rPr>
          <t>Click to go to Impact Analysis for this Risk</t>
        </r>
        <r>
          <rPr>
            <sz val="9"/>
            <color indexed="81"/>
            <rFont val="Tahoma"/>
            <family val="2"/>
          </rPr>
          <t xml:space="preserve">
</t>
        </r>
      </text>
    </comment>
    <comment ref="J3" authorId="0" shapeId="0" xr:uid="{3EE69AC2-BA62-4CF5-8C66-0F0559F693B1}">
      <text>
        <r>
          <rPr>
            <b/>
            <sz val="9"/>
            <color indexed="81"/>
            <rFont val="Tahoma"/>
            <family val="2"/>
          </rPr>
          <t>Click to go to Impact Analysis for this Risk</t>
        </r>
        <r>
          <rPr>
            <sz val="9"/>
            <color indexed="81"/>
            <rFont val="Tahoma"/>
            <family val="2"/>
          </rPr>
          <t xml:space="preserve">
</t>
        </r>
      </text>
    </comment>
    <comment ref="J4" authorId="0" shapeId="0" xr:uid="{168BFB94-7E52-49C5-AE86-839002F514FE}">
      <text>
        <r>
          <rPr>
            <b/>
            <sz val="9"/>
            <color indexed="81"/>
            <rFont val="Tahoma"/>
            <family val="2"/>
          </rPr>
          <t>Click to go to Impact Analysis for this Risk</t>
        </r>
        <r>
          <rPr>
            <sz val="9"/>
            <color indexed="81"/>
            <rFont val="Tahoma"/>
            <family val="2"/>
          </rPr>
          <t xml:space="preserve">
</t>
        </r>
      </text>
    </comment>
    <comment ref="J5" authorId="0" shapeId="0" xr:uid="{9841DF48-28DA-4EF7-8606-C740055A532F}">
      <text>
        <r>
          <rPr>
            <b/>
            <sz val="9"/>
            <color indexed="81"/>
            <rFont val="Tahoma"/>
            <family val="2"/>
          </rPr>
          <t>Click to go to Impact Analysis for this Risk</t>
        </r>
        <r>
          <rPr>
            <sz val="9"/>
            <color indexed="81"/>
            <rFont val="Tahoma"/>
            <family val="2"/>
          </rPr>
          <t xml:space="preserve">
</t>
        </r>
      </text>
    </comment>
    <comment ref="J6" authorId="0" shapeId="0" xr:uid="{30F106C2-A0CD-4E55-ABB0-A7100B6C973F}">
      <text>
        <r>
          <rPr>
            <b/>
            <sz val="9"/>
            <color indexed="81"/>
            <rFont val="Tahoma"/>
            <family val="2"/>
          </rPr>
          <t>Click to go to Impact Analysis for this Risk</t>
        </r>
        <r>
          <rPr>
            <sz val="9"/>
            <color indexed="81"/>
            <rFont val="Tahoma"/>
            <family val="2"/>
          </rPr>
          <t xml:space="preserve">
</t>
        </r>
      </text>
    </comment>
    <comment ref="J7" authorId="0" shapeId="0" xr:uid="{750131D2-B0A4-45D4-A3D4-9FE1BAF499F5}">
      <text>
        <r>
          <rPr>
            <b/>
            <sz val="9"/>
            <color indexed="81"/>
            <rFont val="Tahoma"/>
            <family val="2"/>
          </rPr>
          <t>Click to go to Impact Analysis for this Risk</t>
        </r>
        <r>
          <rPr>
            <sz val="9"/>
            <color indexed="81"/>
            <rFont val="Tahoma"/>
            <family val="2"/>
          </rPr>
          <t xml:space="preserve">
</t>
        </r>
      </text>
    </comment>
    <comment ref="J8" authorId="0" shapeId="0" xr:uid="{1A477425-EC5E-41A1-91AB-43849E38AB25}">
      <text>
        <r>
          <rPr>
            <b/>
            <sz val="9"/>
            <color indexed="81"/>
            <rFont val="Tahoma"/>
            <family val="2"/>
          </rPr>
          <t>Click to go to Impact Analysis for this Risk</t>
        </r>
        <r>
          <rPr>
            <sz val="9"/>
            <color indexed="81"/>
            <rFont val="Tahoma"/>
            <family val="2"/>
          </rPr>
          <t xml:space="preserve">
</t>
        </r>
      </text>
    </comment>
    <comment ref="J9" authorId="0" shapeId="0" xr:uid="{A3E0C2A2-070E-4482-902F-38DFA7E8CA46}">
      <text>
        <r>
          <rPr>
            <b/>
            <sz val="9"/>
            <color indexed="81"/>
            <rFont val="Tahoma"/>
            <family val="2"/>
          </rPr>
          <t>Click to go to Impact Analysis for this Risk</t>
        </r>
        <r>
          <rPr>
            <sz val="9"/>
            <color indexed="81"/>
            <rFont val="Tahoma"/>
            <family val="2"/>
          </rPr>
          <t xml:space="preserve">
</t>
        </r>
      </text>
    </comment>
    <comment ref="J10" authorId="0" shapeId="0" xr:uid="{C25C0B84-69A5-4979-A560-E3DFDF04FCCA}">
      <text>
        <r>
          <rPr>
            <b/>
            <sz val="9"/>
            <color indexed="81"/>
            <rFont val="Tahoma"/>
            <family val="2"/>
          </rPr>
          <t>Click to go to Impact Analysis for this Risk</t>
        </r>
        <r>
          <rPr>
            <sz val="9"/>
            <color indexed="81"/>
            <rFont val="Tahoma"/>
            <family val="2"/>
          </rPr>
          <t xml:space="preserve">
</t>
        </r>
      </text>
    </comment>
    <comment ref="J11" authorId="0" shapeId="0" xr:uid="{EC88CD27-0D83-4A33-8F08-A3C38015EFC9}">
      <text>
        <r>
          <rPr>
            <b/>
            <sz val="9"/>
            <color indexed="81"/>
            <rFont val="Tahoma"/>
            <family val="2"/>
          </rPr>
          <t>Click to go to Impact Analysis for this Risk</t>
        </r>
        <r>
          <rPr>
            <sz val="9"/>
            <color indexed="81"/>
            <rFont val="Tahoma"/>
            <family val="2"/>
          </rPr>
          <t xml:space="preserve">
</t>
        </r>
      </text>
    </comment>
    <comment ref="J12" authorId="0" shapeId="0" xr:uid="{2838B8BE-C238-402D-A133-EF02A76F2F8A}">
      <text>
        <r>
          <rPr>
            <b/>
            <sz val="9"/>
            <color indexed="81"/>
            <rFont val="Tahoma"/>
            <family val="2"/>
          </rPr>
          <t>Click to go to Impact Analysis for this Risk</t>
        </r>
        <r>
          <rPr>
            <sz val="9"/>
            <color indexed="81"/>
            <rFont val="Tahoma"/>
            <family val="2"/>
          </rPr>
          <t xml:space="preserve">
</t>
        </r>
      </text>
    </comment>
    <comment ref="J13" authorId="0" shapeId="0" xr:uid="{D4E567C4-281D-4CFD-AE8B-953199D4177A}">
      <text>
        <r>
          <rPr>
            <b/>
            <sz val="9"/>
            <color indexed="81"/>
            <rFont val="Tahoma"/>
            <family val="2"/>
          </rPr>
          <t>Click to go to Impact Analysis for this Risk</t>
        </r>
        <r>
          <rPr>
            <sz val="9"/>
            <color indexed="81"/>
            <rFont val="Tahoma"/>
            <family val="2"/>
          </rPr>
          <t xml:space="preserve">
</t>
        </r>
      </text>
    </comment>
    <comment ref="J14" authorId="0" shapeId="0" xr:uid="{AA99F795-23BC-48ED-8A09-A770D469386C}">
      <text>
        <r>
          <rPr>
            <b/>
            <sz val="9"/>
            <color indexed="81"/>
            <rFont val="Tahoma"/>
            <family val="2"/>
          </rPr>
          <t>Click to go to Impact Analysis for this Risk</t>
        </r>
        <r>
          <rPr>
            <sz val="9"/>
            <color indexed="81"/>
            <rFont val="Tahoma"/>
            <family val="2"/>
          </rPr>
          <t xml:space="preserve">
</t>
        </r>
      </text>
    </comment>
    <comment ref="J15" authorId="0" shapeId="0" xr:uid="{B7743396-C0CE-43B1-952B-96B0BA77B1F2}">
      <text>
        <r>
          <rPr>
            <b/>
            <sz val="9"/>
            <color indexed="81"/>
            <rFont val="Tahoma"/>
            <family val="2"/>
          </rPr>
          <t>Click to go to Impact Analysis for this Risk</t>
        </r>
        <r>
          <rPr>
            <sz val="9"/>
            <color indexed="81"/>
            <rFont val="Tahoma"/>
            <family val="2"/>
          </rPr>
          <t xml:space="preserve">
</t>
        </r>
      </text>
    </comment>
    <comment ref="J16" authorId="0" shapeId="0" xr:uid="{8C363B23-E82F-4AC4-B28B-32672C9A4A81}">
      <text>
        <r>
          <rPr>
            <b/>
            <sz val="9"/>
            <color indexed="81"/>
            <rFont val="Tahoma"/>
            <family val="2"/>
          </rPr>
          <t>Click to go to Impact Analysis for this Risk</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Dhrumil Mistry</author>
  </authors>
  <commentList>
    <comment ref="A2" authorId="0" shapeId="0" xr:uid="{6547DC68-4158-411D-8A4F-892CD3DCA3A8}">
      <text>
        <r>
          <rPr>
            <b/>
            <sz val="9"/>
            <color indexed="81"/>
            <rFont val="Tahoma"/>
            <family val="2"/>
          </rPr>
          <t xml:space="preserve">Click to go to Risk Analysis for this Impact </t>
        </r>
        <r>
          <rPr>
            <sz val="9"/>
            <color indexed="81"/>
            <rFont val="Tahoma"/>
            <family val="2"/>
          </rPr>
          <t xml:space="preserve">
</t>
        </r>
      </text>
    </comment>
    <comment ref="A3" authorId="0" shapeId="0" xr:uid="{11CD8549-FDB3-4D5D-B1E5-6298EC0FB10C}">
      <text>
        <r>
          <rPr>
            <b/>
            <sz val="9"/>
            <color indexed="81"/>
            <rFont val="Tahoma"/>
            <family val="2"/>
          </rPr>
          <t xml:space="preserve">Click to go to Risk Analysis for this Impact </t>
        </r>
        <r>
          <rPr>
            <sz val="9"/>
            <color indexed="81"/>
            <rFont val="Tahoma"/>
            <family val="2"/>
          </rPr>
          <t xml:space="preserve">
</t>
        </r>
      </text>
    </comment>
    <comment ref="A4" authorId="0" shapeId="0" xr:uid="{34D1A6E7-C560-41F9-86FF-180BCDBCD2BD}">
      <text>
        <r>
          <rPr>
            <b/>
            <sz val="9"/>
            <color indexed="81"/>
            <rFont val="Tahoma"/>
            <family val="2"/>
          </rPr>
          <t xml:space="preserve">Click to go to Risk Analysis for this Impact </t>
        </r>
        <r>
          <rPr>
            <sz val="9"/>
            <color indexed="81"/>
            <rFont val="Tahoma"/>
            <family val="2"/>
          </rPr>
          <t xml:space="preserve">
</t>
        </r>
      </text>
    </comment>
    <comment ref="A5" authorId="0" shapeId="0" xr:uid="{2FC14FDB-1726-4FB8-B5D6-F014FFE1D009}">
      <text>
        <r>
          <rPr>
            <b/>
            <sz val="9"/>
            <color indexed="81"/>
            <rFont val="Tahoma"/>
            <family val="2"/>
          </rPr>
          <t xml:space="preserve">Click to go to Risk Analysis for this Impact </t>
        </r>
        <r>
          <rPr>
            <sz val="9"/>
            <color indexed="81"/>
            <rFont val="Tahoma"/>
            <family val="2"/>
          </rPr>
          <t xml:space="preserve">
</t>
        </r>
      </text>
    </comment>
    <comment ref="A6" authorId="0" shapeId="0" xr:uid="{C7DD9008-07CF-478C-8084-7B21A8453CC1}">
      <text>
        <r>
          <rPr>
            <b/>
            <sz val="9"/>
            <color indexed="81"/>
            <rFont val="Tahoma"/>
            <family val="2"/>
          </rPr>
          <t xml:space="preserve">Click to go to Risk Analysis for this Impact </t>
        </r>
        <r>
          <rPr>
            <sz val="9"/>
            <color indexed="81"/>
            <rFont val="Tahoma"/>
            <family val="2"/>
          </rPr>
          <t xml:space="preserve">
</t>
        </r>
      </text>
    </comment>
    <comment ref="A7" authorId="0" shapeId="0" xr:uid="{CFD42148-F2C9-4355-A4DE-4668128C1DB1}">
      <text>
        <r>
          <rPr>
            <b/>
            <sz val="9"/>
            <color indexed="81"/>
            <rFont val="Tahoma"/>
            <family val="2"/>
          </rPr>
          <t xml:space="preserve">Click to go to Risk Analysis for this Impact </t>
        </r>
        <r>
          <rPr>
            <sz val="9"/>
            <color indexed="81"/>
            <rFont val="Tahoma"/>
            <family val="2"/>
          </rPr>
          <t xml:space="preserve">
</t>
        </r>
      </text>
    </comment>
    <comment ref="A8" authorId="0" shapeId="0" xr:uid="{5D425B34-F03C-42B2-9E0C-C598BE35782E}">
      <text>
        <r>
          <rPr>
            <b/>
            <sz val="9"/>
            <color indexed="81"/>
            <rFont val="Tahoma"/>
            <family val="2"/>
          </rPr>
          <t xml:space="preserve">Click to go to Risk Analysis for this Impact </t>
        </r>
        <r>
          <rPr>
            <sz val="9"/>
            <color indexed="81"/>
            <rFont val="Tahoma"/>
            <family val="2"/>
          </rPr>
          <t xml:space="preserve">
</t>
        </r>
      </text>
    </comment>
    <comment ref="A9" authorId="0" shapeId="0" xr:uid="{A56CE178-877F-4E5C-B453-60D5F5DB45BD}">
      <text>
        <r>
          <rPr>
            <b/>
            <sz val="9"/>
            <color indexed="81"/>
            <rFont val="Tahoma"/>
            <family val="2"/>
          </rPr>
          <t xml:space="preserve">Click to go to Risk Analysis for this Impact </t>
        </r>
        <r>
          <rPr>
            <sz val="9"/>
            <color indexed="81"/>
            <rFont val="Tahoma"/>
            <family val="2"/>
          </rPr>
          <t xml:space="preserve">
</t>
        </r>
      </text>
    </comment>
    <comment ref="A10" authorId="0" shapeId="0" xr:uid="{D8E985ED-97EC-4C13-8906-8C7BD81FCCA4}">
      <text>
        <r>
          <rPr>
            <b/>
            <sz val="9"/>
            <color indexed="81"/>
            <rFont val="Tahoma"/>
            <family val="2"/>
          </rPr>
          <t xml:space="preserve">Click to go to Risk Analysis for this Impact </t>
        </r>
        <r>
          <rPr>
            <sz val="9"/>
            <color indexed="81"/>
            <rFont val="Tahoma"/>
            <family val="2"/>
          </rPr>
          <t xml:space="preserve">
</t>
        </r>
      </text>
    </comment>
    <comment ref="A11" authorId="0" shapeId="0" xr:uid="{6B4ADA73-E039-4FCC-B911-46BD89AA20BA}">
      <text>
        <r>
          <rPr>
            <b/>
            <sz val="9"/>
            <color indexed="81"/>
            <rFont val="Tahoma"/>
            <family val="2"/>
          </rPr>
          <t xml:space="preserve">Click to go to Risk Analysis for this Impact </t>
        </r>
        <r>
          <rPr>
            <sz val="9"/>
            <color indexed="81"/>
            <rFont val="Tahoma"/>
            <family val="2"/>
          </rPr>
          <t xml:space="preserve">
</t>
        </r>
      </text>
    </comment>
    <comment ref="A12" authorId="0" shapeId="0" xr:uid="{056BC3F4-4122-4BBD-A88C-5B08BDF37A16}">
      <text>
        <r>
          <rPr>
            <b/>
            <sz val="9"/>
            <color indexed="81"/>
            <rFont val="Tahoma"/>
            <family val="2"/>
          </rPr>
          <t xml:space="preserve">Click to go to Risk Analysis for this Impact </t>
        </r>
        <r>
          <rPr>
            <sz val="9"/>
            <color indexed="81"/>
            <rFont val="Tahoma"/>
            <family val="2"/>
          </rPr>
          <t xml:space="preserve">
</t>
        </r>
      </text>
    </comment>
    <comment ref="A13" authorId="0" shapeId="0" xr:uid="{03DD7A15-47AD-4F21-9EFA-9F0F3ED5A161}">
      <text>
        <r>
          <rPr>
            <b/>
            <sz val="9"/>
            <color indexed="81"/>
            <rFont val="Tahoma"/>
            <family val="2"/>
          </rPr>
          <t xml:space="preserve">Click to go to Risk Analysis for this Impact </t>
        </r>
        <r>
          <rPr>
            <sz val="9"/>
            <color indexed="81"/>
            <rFont val="Tahoma"/>
            <family val="2"/>
          </rPr>
          <t xml:space="preserve">
</t>
        </r>
      </text>
    </comment>
    <comment ref="A14" authorId="0" shapeId="0" xr:uid="{FB9FF5F5-8D68-4C94-BE65-EFA04BADBC7F}">
      <text>
        <r>
          <rPr>
            <b/>
            <sz val="9"/>
            <color indexed="81"/>
            <rFont val="Tahoma"/>
            <family val="2"/>
          </rPr>
          <t xml:space="preserve">Click to go to Risk Analysis for this Impact </t>
        </r>
        <r>
          <rPr>
            <sz val="9"/>
            <color indexed="81"/>
            <rFont val="Tahoma"/>
            <family val="2"/>
          </rPr>
          <t xml:space="preserve">
</t>
        </r>
      </text>
    </comment>
    <comment ref="A15" authorId="0" shapeId="0" xr:uid="{476ABA65-5500-4E58-94C4-2E35DB242EBF}">
      <text>
        <r>
          <rPr>
            <b/>
            <sz val="9"/>
            <color indexed="81"/>
            <rFont val="Tahoma"/>
            <family val="2"/>
          </rPr>
          <t xml:space="preserve">Click to go to Risk Analysis for this Impact </t>
        </r>
        <r>
          <rPr>
            <sz val="9"/>
            <color indexed="81"/>
            <rFont val="Tahoma"/>
            <family val="2"/>
          </rPr>
          <t xml:space="preserve">
</t>
        </r>
      </text>
    </comment>
    <comment ref="A16" authorId="0" shapeId="0" xr:uid="{96184D7D-6020-4C17-845B-5BE41CC1489F}">
      <text>
        <r>
          <rPr>
            <b/>
            <sz val="9"/>
            <color indexed="81"/>
            <rFont val="Tahoma"/>
            <family val="2"/>
          </rPr>
          <t xml:space="preserve">Click to go to Risk Analysis for this Impact </t>
        </r>
        <r>
          <rPr>
            <sz val="9"/>
            <color indexed="81"/>
            <rFont val="Tahoma"/>
            <family val="2"/>
          </rPr>
          <t xml:space="preserve">
</t>
        </r>
      </text>
    </comment>
  </commentList>
</comments>
</file>

<file path=xl/sharedStrings.xml><?xml version="1.0" encoding="utf-8"?>
<sst xmlns="http://schemas.openxmlformats.org/spreadsheetml/2006/main" count="1307" uniqueCount="860">
  <si>
    <t>FEATURE NO</t>
  </si>
  <si>
    <t>EPIC/ HIGH LEVEL REQUIREMENT</t>
  </si>
  <si>
    <t>EPIC DESCRIPTION</t>
  </si>
  <si>
    <t>USER STORY TITLE</t>
  </si>
  <si>
    <t>USER STORY</t>
  </si>
  <si>
    <t>F001</t>
  </si>
  <si>
    <t>F002</t>
  </si>
  <si>
    <t>F003</t>
  </si>
  <si>
    <t>F004</t>
  </si>
  <si>
    <t>F005</t>
  </si>
  <si>
    <t>F006</t>
  </si>
  <si>
    <t>F007</t>
  </si>
  <si>
    <t>F008</t>
  </si>
  <si>
    <t>F009</t>
  </si>
  <si>
    <t>F010</t>
  </si>
  <si>
    <t>F011</t>
  </si>
  <si>
    <t>F012</t>
  </si>
  <si>
    <t>F013</t>
  </si>
  <si>
    <t>F014</t>
  </si>
  <si>
    <t>F015</t>
  </si>
  <si>
    <t>F016</t>
  </si>
  <si>
    <t>Product Search</t>
  </si>
  <si>
    <t>Language</t>
  </si>
  <si>
    <t>Easy Reorder</t>
  </si>
  <si>
    <t>Made in Canada</t>
  </si>
  <si>
    <t>Flyers</t>
  </si>
  <si>
    <t>Big Save</t>
  </si>
  <si>
    <t>Product Recalls</t>
  </si>
  <si>
    <t>Feedback Survey</t>
  </si>
  <si>
    <t>Subscribe</t>
  </si>
  <si>
    <t>Create Account</t>
  </si>
  <si>
    <t>Lists various product categories (e.g., groceries, electronics, clothing) for easy navigation.</t>
  </si>
  <si>
    <t>Allowing users to quickly add items to their cart and proceed to checkout.</t>
  </si>
  <si>
    <t>Highlights products that are locally sourced or manufactured in Canada.</t>
  </si>
  <si>
    <t>Digital weekly flyers showcasing deals, discounts, and promotions.</t>
  </si>
  <si>
    <t>Access to FAQs, customer service, and support for order tracking, returns, and general inquiries.</t>
  </si>
  <si>
    <t>A section informing customers about recalled products for safety and compliance.</t>
  </si>
  <si>
    <t>Allows users to provide feedback on their shopping experience to help improve services.</t>
  </si>
  <si>
    <t>Users can sign up for email newsletters and notifications about new deals and updates.</t>
  </si>
  <si>
    <t>User Account Management</t>
  </si>
  <si>
    <t>Sign In</t>
  </si>
  <si>
    <t>Password Recovery</t>
  </si>
  <si>
    <t>Profile Management</t>
  </si>
  <si>
    <t>Delete Account</t>
  </si>
  <si>
    <t>A powerful search bar that helps users find products quickly using keywords.</t>
  </si>
  <si>
    <t>Main Category</t>
  </si>
  <si>
    <t>Sub Category</t>
  </si>
  <si>
    <t>Product Filtering &amp; Sorting</t>
  </si>
  <si>
    <t xml:space="preserve">Users can filter &amp; sort products by price, rating, category.
</t>
  </si>
  <si>
    <t>Filter &amp; Sort</t>
  </si>
  <si>
    <t>Payment</t>
  </si>
  <si>
    <t>Checkout</t>
  </si>
  <si>
    <t>Shopping Cart</t>
  </si>
  <si>
    <t>Delivery options</t>
  </si>
  <si>
    <t xml:space="preserve">Allows users to complete the purchase process by payment.
</t>
  </si>
  <si>
    <t>Allows users to switch between English and French.</t>
  </si>
  <si>
    <t>Order Tracking and History</t>
  </si>
  <si>
    <t>Allows users to track their orders and view past purchase history.</t>
  </si>
  <si>
    <t>Order Tracking</t>
  </si>
  <si>
    <t>Order History</t>
  </si>
  <si>
    <t>English &amp; French Translation</t>
  </si>
  <si>
    <t>Homepage Sections</t>
  </si>
  <si>
    <t>Users can see multiple categorical sections on homepage.</t>
  </si>
  <si>
    <t>Bestselling items on Rollback</t>
  </si>
  <si>
    <t>Made in Canada product list</t>
  </si>
  <si>
    <t>Digital Flyers</t>
  </si>
  <si>
    <t>Grab our top sellers now</t>
  </si>
  <si>
    <t>Help center</t>
  </si>
  <si>
    <t>FAQ</t>
  </si>
  <si>
    <t>Contact Us</t>
  </si>
  <si>
    <t>Chat Support</t>
  </si>
  <si>
    <t xml:space="preserve">Customer Feedback </t>
  </si>
  <si>
    <t>User newsletter Subscription</t>
  </si>
  <si>
    <t>Departments Category Menu</t>
  </si>
  <si>
    <t>Provides detailed information about products and allows users to read and write reviews.</t>
  </si>
  <si>
    <t>Product Detailed View</t>
  </si>
  <si>
    <t>Product Description</t>
  </si>
  <si>
    <t>Customer Reviews &amp; Ratings</t>
  </si>
  <si>
    <t>As a user, I want to log in, so that I can access my saved preferences, orders, and account settings.</t>
  </si>
  <si>
    <t>As a user, I want to reset my password by receiving a reset link via email, so that I can regain access to my account if I forget my password.</t>
  </si>
  <si>
    <t>As a user, I want to update my personal information, such as address, phone number, and payment methods, so that my details are always current.</t>
  </si>
  <si>
    <t>As a user, I want to delete my account, so that I can remove my personal data and discontinue using the service if needed.</t>
  </si>
  <si>
    <t>As a user, I want to search for specific products by entering keywords in the search bar, so that I can quickly find the items I need.</t>
  </si>
  <si>
    <t>As a user, I want to browse main categories such as Grocery, Home, Electronics, Toys, and Furniture, so that I can explore products by department.</t>
  </si>
  <si>
    <t>As a user, I want to view detailed information about a product, including specifications, features, and images, so that I can make an informed purchase decision.</t>
  </si>
  <si>
    <t>As a user, I want to read reviews and see customer ratings from other customers and submit my own reviews and ratings after purchasing a product, so that I can share my experience and help others.</t>
  </si>
  <si>
    <t>As a user, I want to filter and sort products by price, rating, and category, so that I can find the best products that meet my needs.</t>
  </si>
  <si>
    <t>As a user, I want to see the top-selling items, so that I can browse popular and trending products.</t>
  </si>
  <si>
    <t>As a user, I want to see a dedicated section for large discounts, seasonal sales, and limited-time offers, so that I can save money on my purchases.</t>
  </si>
  <si>
    <t>As a user, I want to see the bestselling items on Rollback offers, so that I can purchase popular products at discounted prices.</t>
  </si>
  <si>
    <t>As a user, I want to add products to my shopping cart, so that I can purchase them later.</t>
  </si>
  <si>
    <t>As a user, I want to view, edit, or remove items from my cart, so that I can manage my purchases before checkout.</t>
  </si>
  <si>
    <t>As a user, I want to easily reorder previously purchased items from my order history, so that I can save time when buying my regular products.</t>
  </si>
  <si>
    <t>As a user, I want to proceed to checkout, select delivery options, and enter payment details, so that I can complete my purchase smoothly.</t>
  </si>
  <si>
    <t>As a user, I want to choose between home delivery or time-based store pickup, so that I can receive my order in the most convenient way.</t>
  </si>
  <si>
    <t>As a user, I want to switch between English and French translations of the website, so that I can browse in my preferred language.</t>
  </si>
  <si>
    <t>As a user, I want to track the status of my orders in real-time, so that I know when my purchase will arrive.</t>
  </si>
  <si>
    <t>As a user, I want to view details of my past orders, including items purchased, dates, and total amounts, so that I can keep track of my shopping history.</t>
  </si>
  <si>
    <t>As a user, I want to view Made in Canada products, so that I can support local businesses and manufacturers.</t>
  </si>
  <si>
    <t>As a user, I want to view the most recent digital flyers with deals and discounts, so that I can stay updated on current promotions.</t>
  </si>
  <si>
    <t>As a user, I want to browse through the list of FAQs, so that I can find answers to common questions without contacting support.</t>
  </si>
  <si>
    <t>As a user, I want to call customer service for support, so that I can resolve my issues quickly.</t>
  </si>
  <si>
    <t>As a user, I want to use a chatbot for support over chat, so that I can get instant assistance for my queries.</t>
  </si>
  <si>
    <t>Product Recall Information</t>
  </si>
  <si>
    <t>As a user, I want to view recent product recalls and safety alerts, so that I can be aware of any safety issues with my purchases.</t>
  </si>
  <si>
    <t>As a user, I want to provide feedback by filling out a survey form, so that I can share my shopping experience and help improve the service.</t>
  </si>
  <si>
    <t>As a user, I want to sign up for email newsletters, so that I can receive updates on new deals and offers.</t>
  </si>
  <si>
    <t>F017</t>
  </si>
  <si>
    <t>Store Finder</t>
  </si>
  <si>
    <t>Store Location details</t>
  </si>
  <si>
    <t>ACCEPTANCE CRITERIA</t>
  </si>
  <si>
    <t>CREATED ON</t>
  </si>
  <si>
    <t>PRIORITY</t>
  </si>
  <si>
    <t>DUE BY</t>
  </si>
  <si>
    <t>OWNERSHIP</t>
  </si>
  <si>
    <t>APPROVAL</t>
  </si>
  <si>
    <t>STATUS</t>
  </si>
  <si>
    <t>TITLE</t>
  </si>
  <si>
    <t>F018</t>
  </si>
  <si>
    <t>Breadcrumb Navigation</t>
  </si>
  <si>
    <t>Breadcrumbs will provide a clear path from the homepage to the current page, enabling users to navigate back to previous Page.</t>
  </si>
  <si>
    <t>As a user, I want each level of the breadcrumb trail to be a clickable link, so that I can quickly go back to any previous category or subcategory without needing to start my search over again.</t>
  </si>
  <si>
    <t>Breadcrumb Navigation Clickability</t>
  </si>
  <si>
    <t>NAME</t>
  </si>
  <si>
    <t>ROLE</t>
  </si>
  <si>
    <t>FUNCTIONAL/ TEAM INVOLVED</t>
  </si>
  <si>
    <t>CONTACT (EMAIL/CALL)</t>
  </si>
  <si>
    <t>Executive Leadership</t>
  </si>
  <si>
    <t>N/A</t>
  </si>
  <si>
    <t>Marketing Team</t>
  </si>
  <si>
    <t>CMO</t>
  </si>
  <si>
    <t>Customer Engagement, Brand Awareness</t>
  </si>
  <si>
    <t>CTO</t>
  </si>
  <si>
    <t>Customer Support</t>
  </si>
  <si>
    <t>Customer Service Operations</t>
  </si>
  <si>
    <t>Customer Satisfaction, Issue Resolution</t>
  </si>
  <si>
    <t>Customers</t>
  </si>
  <si>
    <t>Regulatory Bodies</t>
  </si>
  <si>
    <t>Compliance &amp; Regulation</t>
  </si>
  <si>
    <t>Marketing Manager</t>
  </si>
  <si>
    <t>IT/Development Team</t>
  </si>
  <si>
    <t>Website functionality, performance, and security</t>
  </si>
  <si>
    <t>Finance Team</t>
  </si>
  <si>
    <t>CFO</t>
  </si>
  <si>
    <t>Budgeting, cost control, and financial performance</t>
  </si>
  <si>
    <t>Approving budgets, tracking expenses, and analyzing profitability</t>
  </si>
  <si>
    <t>Ensure the website delivers financial value and stays within budget</t>
  </si>
  <si>
    <t>Ensure the website complies with all legal requirements</t>
  </si>
  <si>
    <t>REVIEWER INTEREST</t>
  </si>
  <si>
    <t>APPROVER INTEREST</t>
  </si>
  <si>
    <t>H</t>
  </si>
  <si>
    <t>Revenue, Growth, Market Expansion</t>
  </si>
  <si>
    <t>AREA OF INTEREST (What's important to the Stakeholder?)</t>
  </si>
  <si>
    <t>Directors, CEO, CFO, CTO</t>
  </si>
  <si>
    <t>CMO, Marketing Manager</t>
  </si>
  <si>
    <t>Corporate Strategy, Business Oversight,  Decision-Making</t>
  </si>
  <si>
    <t>AVAILABILITY</t>
  </si>
  <si>
    <t>DUE DATE</t>
  </si>
  <si>
    <t>Profitability, Brand Reputation, ROI</t>
  </si>
  <si>
    <t>Feature Development, maintenance, troubleshooting</t>
  </si>
  <si>
    <t>Improve customer experience and resolve issues quickly, Customer engagement &amp; satisfaction</t>
  </si>
  <si>
    <t>Product Management</t>
  </si>
  <si>
    <t>Product Managers</t>
  </si>
  <si>
    <t>Product visibility, sales</t>
  </si>
  <si>
    <t>Managing product categories, pricing</t>
  </si>
  <si>
    <t>Price, convenience, product quality</t>
  </si>
  <si>
    <t>Online Shoppers, End-users of the website</t>
  </si>
  <si>
    <t>Browsing, purchasing, reviewing products</t>
  </si>
  <si>
    <t>Seamless shopping experience, Value for Money</t>
  </si>
  <si>
    <t>Regulatory audits, compliance checks</t>
  </si>
  <si>
    <t>Legal &amp; ethical adherence</t>
  </si>
  <si>
    <t>CFO, Finance Manager</t>
  </si>
  <si>
    <t>RISK ID</t>
  </si>
  <si>
    <t>RISK TITLE</t>
  </si>
  <si>
    <t>SEVERITY</t>
  </si>
  <si>
    <t>SYSTEMS IMPACTED</t>
  </si>
  <si>
    <t>RISK OWNER</t>
  </si>
  <si>
    <t>WORKAROUND</t>
  </si>
  <si>
    <t>MITIGATION PLAN</t>
  </si>
  <si>
    <t>Slow Page Load Times</t>
  </si>
  <si>
    <t xml:space="preserve">High page load times can lead to decreased user satisfaction and reduced conversion rates. </t>
  </si>
  <si>
    <t>IT, Sales</t>
  </si>
  <si>
    <t>ITEM OWNER</t>
  </si>
  <si>
    <t>LIKELIHOOD OF A RISK</t>
  </si>
  <si>
    <t>R001</t>
  </si>
  <si>
    <t>Cybersecurity Breach</t>
  </si>
  <si>
    <t>R002</t>
  </si>
  <si>
    <t>Website Downtime</t>
  </si>
  <si>
    <t>Server crashes or technical issues causing the website to go offline.</t>
  </si>
  <si>
    <t>R003</t>
  </si>
  <si>
    <t>Payment Gateway Failure</t>
  </si>
  <si>
    <t>Payment processing system fails, leading to abandoned carts and lost sales.</t>
  </si>
  <si>
    <t>Finance, IT, Sales</t>
  </si>
  <si>
    <t>R004</t>
  </si>
  <si>
    <t>R005</t>
  </si>
  <si>
    <t>Poor User Experience (UX)</t>
  </si>
  <si>
    <t>IMPACT ID</t>
  </si>
  <si>
    <t>RISK OF DETAIL</t>
  </si>
  <si>
    <t>L</t>
  </si>
  <si>
    <t>Project Manager</t>
  </si>
  <si>
    <t>Business Analyst</t>
  </si>
  <si>
    <t>C</t>
  </si>
  <si>
    <t>R</t>
  </si>
  <si>
    <t>A</t>
  </si>
  <si>
    <t>I</t>
  </si>
  <si>
    <t>REVIEWER</t>
  </si>
  <si>
    <t>APPROVER</t>
  </si>
  <si>
    <t>Requirements gathering, stakeholder alignment, and project scope</t>
  </si>
  <si>
    <t>Defining business needs, ensuring requirements are met, and aligning with organizational goals.</t>
  </si>
  <si>
    <t>Clear documentation, stakeholder alignment, Clear communication of requirements, timely feedback, and alignment with business objectives.</t>
  </si>
  <si>
    <t>Board of Directors</t>
  </si>
  <si>
    <t>Product Owners, Business Analysts</t>
  </si>
  <si>
    <t>SME, Product owner</t>
  </si>
  <si>
    <t>Market research, Digital Marketing Strategy,Campaign Management, Digital Promotions, managing ads, and analyzing customer behavior, SEO strategy</t>
  </si>
  <si>
    <t>Increase website traffic and conversions, Brand consistency, Insights on customer behavior, sales data</t>
  </si>
  <si>
    <t>Lead Developer</t>
  </si>
  <si>
    <t>Feedback, Handling inquiries, resolving complaints, and reporting bugs</t>
  </si>
  <si>
    <t>Customer Support Manager</t>
  </si>
  <si>
    <t>Head of Customer Experience</t>
  </si>
  <si>
    <t>Head of Product Management</t>
  </si>
  <si>
    <t>Financial Manager</t>
  </si>
  <si>
    <t>Compliance Officer</t>
  </si>
  <si>
    <t>Legal Head</t>
  </si>
  <si>
    <t>Seamless User Experience, Technical issue resolution, Performance Stability</t>
  </si>
  <si>
    <t>Consistent Sales Volume, Optimized Product Listings</t>
  </si>
  <si>
    <t>Team that Owns Requirements</t>
  </si>
  <si>
    <t>Website Admins</t>
  </si>
  <si>
    <t>Admins</t>
  </si>
  <si>
    <t>Security, user management, and website performance</t>
  </si>
  <si>
    <t>Manage user roles, permissions, and content approvals</t>
  </si>
  <si>
    <t>Role-based access, security protocols, error monitoring</t>
  </si>
  <si>
    <t>IT Manager</t>
  </si>
  <si>
    <t>UI/UX Team</t>
  </si>
  <si>
    <t>UI/UX Designers, UX Researchers</t>
  </si>
  <si>
    <t>Lead UX Designer</t>
  </si>
  <si>
    <t>User Experience, Visual Design, Usability</t>
  </si>
  <si>
    <t>Wireframing, Prototyping, User Research, Usability Testing, Finalizing UI Designs, improving customer journey</t>
  </si>
  <si>
    <t>Deliver a user-friendly and visually appealing website, Ensure alignment with brand guidelines for better user engagement</t>
  </si>
  <si>
    <t>Head of Design (UX/UI), Product Owner</t>
  </si>
  <si>
    <t>EXPECTATIONS OF EXCHANGE (What Stakeholder's expect from the project?)</t>
  </si>
  <si>
    <t>ACTIVITIES (Tasks or responsibilities Stakeholder handle)</t>
  </si>
  <si>
    <t>IT Managers, Developers, Testers</t>
  </si>
  <si>
    <t>Active involvement in defining and refining requirements, collaborating with teams throughout the project lifecycle</t>
  </si>
  <si>
    <t>High-level oversight, decision-making at key milestones, approval of key initiatives</t>
  </si>
  <si>
    <t>Periodic input during marketing strategy planning, content approval, and promotional execution</t>
  </si>
  <si>
    <t>Continuous involvement in design iterations, usability testing, and final approval of UI/UX changes</t>
  </si>
  <si>
    <t>Fully engaged throughout development, testing, and deployment phases</t>
  </si>
  <si>
    <t>Regular engagement for issue reporting and feedback collection</t>
  </si>
  <si>
    <t>Continuous involvement in feature prioritization and sales tracking</t>
  </si>
  <si>
    <t>ANTICIPATED        INVOLVEMENT (What level of involvement is expected?)</t>
  </si>
  <si>
    <t>Periodic budget reviews, financial approval at key project stages</t>
  </si>
  <si>
    <t>Periodic audits and compliance checks, ensuring regulatory alignment</t>
  </si>
  <si>
    <t>Daily involvement in managing user roles, permissions, and content approvals</t>
  </si>
  <si>
    <t>REVIEWER POWER (Influence)</t>
  </si>
  <si>
    <t>APPROVER POWER (Influence)</t>
  </si>
  <si>
    <t>CATEGORY (Quadrant)</t>
  </si>
  <si>
    <t>Keep Satisfied (They influence strategy and critical to the project's success and must be actively engaged)</t>
  </si>
  <si>
    <t>IT/Development, Sales</t>
  </si>
  <si>
    <t>Redirect traffic to backup servers, display a maintenance page or restore system to last known stable restore point</t>
  </si>
  <si>
    <t>Invest in scalable infrastructure, load balancing, regular system maintenance and running periodic regression to ensure stability</t>
  </si>
  <si>
    <t>Finance, IT/Development, Sales</t>
  </si>
  <si>
    <t>Offer alternative payment methods</t>
  </si>
  <si>
    <t xml:space="preserve">Regularly test payment gateways, and maintain backup payment options </t>
  </si>
  <si>
    <t>M</t>
  </si>
  <si>
    <t>Slow website performance, confusing navigation, broken links, and inaccessibility</t>
  </si>
  <si>
    <t>UI/UX, IT/Development</t>
  </si>
  <si>
    <t>UI/UX</t>
  </si>
  <si>
    <t xml:space="preserve">IT/Development </t>
  </si>
  <si>
    <t>IT/Development</t>
  </si>
  <si>
    <t>Provide a simplified version of the website, improve caching mechanisms, reponsive UI, accessibility considerations and customer oriented approach</t>
  </si>
  <si>
    <t>Conduct regular UI/UX testing, optimize website speed, fix broken links, implementing web caching mechanism, improving navigation flows.</t>
  </si>
  <si>
    <t>Unauthorized access and loss of customer data, payment information, internal systems and potential risk of website downtime</t>
  </si>
  <si>
    <t>Cybersecurity</t>
  </si>
  <si>
    <t>Temporary shutdown of affected systems, enhanced monitoring, notify customers and cross-teams of the breach</t>
  </si>
  <si>
    <t>Implement advanced firewalls and security measures, MFA (multi-factor authentication), regular penetration testing, and employee training.</t>
  </si>
  <si>
    <t>Regularly monitor site performance and conduct performance tests to identify and address bottlenecks promptly.</t>
  </si>
  <si>
    <t xml:space="preserve">Optimize images, browser caching mechanisms, and minimize server response times to improve load speeds. </t>
  </si>
  <si>
    <t>IMPACT TITLE</t>
  </si>
  <si>
    <t>USER STORY ID</t>
  </si>
  <si>
    <t>ACCEPTANCE CRITERIA ID</t>
  </si>
  <si>
    <t>Delete User Account</t>
  </si>
  <si>
    <t>Create a New User Account</t>
  </si>
  <si>
    <t>Sign In to Account/ User Login</t>
  </si>
  <si>
    <t>Reset Forgotten Password</t>
  </si>
  <si>
    <t>Manage User Profile</t>
  </si>
  <si>
    <t xml:space="preserve">Search Bar </t>
  </si>
  <si>
    <t>Product Search Functionality</t>
  </si>
  <si>
    <t>Explore Products by Subcategory</t>
  </si>
  <si>
    <t>Explore Products by Main Category</t>
  </si>
  <si>
    <t>Navigate Easily with Breadcrumbs</t>
  </si>
  <si>
    <t>View Detailed Product Information</t>
  </si>
  <si>
    <t>Filter and Sort Product Listings</t>
  </si>
  <si>
    <t>Shop by Top-Selling Products</t>
  </si>
  <si>
    <t>Shop by Big Save</t>
  </si>
  <si>
    <t>Shop by Bestselling Items on Rollback</t>
  </si>
  <si>
    <t>Add, Edit, or Remove Items in Cart</t>
  </si>
  <si>
    <t>Add Products to your Shopping Cart</t>
  </si>
  <si>
    <t>Quickly Reorder Previous Purchases</t>
  </si>
  <si>
    <t>Proceed to Checkout</t>
  </si>
  <si>
    <t>Choose Delivery Methods</t>
  </si>
  <si>
    <t>Switch Between English and French</t>
  </si>
  <si>
    <t>Track Your Order Status</t>
  </si>
  <si>
    <t>Order History/ View Past Orders</t>
  </si>
  <si>
    <t>Shop by Products Made in Canada</t>
  </si>
  <si>
    <t>View Digital Flyers for Current Deals</t>
  </si>
  <si>
    <t>Frequently Asked Questions(FAQ)</t>
  </si>
  <si>
    <t>Live Chat with Support Team</t>
  </si>
  <si>
    <t>Check Product Recall Notices/ information</t>
  </si>
  <si>
    <t>Submit Customer Feedback</t>
  </si>
  <si>
    <t>Find Store Locations</t>
  </si>
  <si>
    <t>Subscribe to Newsletter</t>
  </si>
  <si>
    <t>IMPACT DESCRIPTION</t>
  </si>
  <si>
    <t>Extended downtime can lead to significant loss in sales, especially during peak shopping seasons like Black Friday or holidays.</t>
  </si>
  <si>
    <t>Users may leave the site quickly if they find the navigation difficult or the performance slow, reducing engagement.</t>
  </si>
  <si>
    <t>Slow-loading pages can frustrate users, leading to reduced time spent on the site and fewer interactions with products.</t>
  </si>
  <si>
    <t>Slow page loads can cause customers to abandon the site before completing purchases, especially during high-traffic events like sales or promotions.</t>
  </si>
  <si>
    <t>Operational Disruptions</t>
  </si>
  <si>
    <t>Abandoned Carts</t>
  </si>
  <si>
    <t>Increased Bounce Rate</t>
  </si>
  <si>
    <t>Negative Brand Perception</t>
  </si>
  <si>
    <t>Lower Sales &amp; Conversion Rates</t>
  </si>
  <si>
    <t>A cluttered or slow interface may prevent users from easily finding and purchasing products, leading to revenue loss.</t>
  </si>
  <si>
    <t xml:space="preserve">Damaged brand reputation </t>
  </si>
  <si>
    <t>Loss of revenue</t>
  </si>
  <si>
    <t>Lower customer retention</t>
  </si>
  <si>
    <t>Customers may switch to competitors if they experience frequent downtime on the website</t>
  </si>
  <si>
    <t>Frequent downtime can reduce customer confidence, leading to lower retention rates and damage to brand reputation.</t>
  </si>
  <si>
    <t>Negative Customer Experience</t>
  </si>
  <si>
    <t>Customers may abandon their carts if they cannot complete purchases, leading to loss of sales and revenue.</t>
  </si>
  <si>
    <t>Frustrated customers may leave negative reviews or share their poor experience on social media, denting the brand's reputation</t>
  </si>
  <si>
    <t>Internal teams may face delays in processing orders, refunds, and reconciliations, leading to inefficiencies.</t>
  </si>
  <si>
    <t>Poor UX can lead to complaints on social media, review platforms, word of mouth and customer support channels</t>
  </si>
  <si>
    <t>Legal and Regulatory Penalties</t>
  </si>
  <si>
    <t>Financial Losses</t>
  </si>
  <si>
    <t>The organization may face fines, lawsuits, or compliance issues if customer data is compromised, especially under strict digital privacy regulations</t>
  </si>
  <si>
    <t>Costs associated with breach remediation, customer compensation, and potential ransomware payments can significantly impact the organization's finances.</t>
  </si>
  <si>
    <t>The organization may temporarily shut down parts of its online system to contain the breach, affecting order processing and fulfillment.</t>
  </si>
  <si>
    <t>Decreased User Engagement</t>
  </si>
  <si>
    <t>Lower Search Engine Rankings</t>
  </si>
  <si>
    <t>Missed Sales Opportunities</t>
  </si>
  <si>
    <t>Search engines like Google may downgrade the visibility in search results.</t>
  </si>
  <si>
    <t>IMPACT ON DIFFERENT SYSTEMS</t>
  </si>
  <si>
    <t>Finance</t>
  </si>
  <si>
    <t>Sales, UI/UX, IT</t>
  </si>
  <si>
    <t>Marketing</t>
  </si>
  <si>
    <t>Sales, IT, UI/UX</t>
  </si>
  <si>
    <t>Customer Support &amp; 
Experience</t>
  </si>
  <si>
    <t>Sales</t>
  </si>
  <si>
    <t>UI/UX, IT, Sales</t>
  </si>
  <si>
    <t>IT, Security, Finance</t>
  </si>
  <si>
    <t>UI/UX, IT</t>
  </si>
  <si>
    <t>UI/UX, Sales, Marketing</t>
  </si>
  <si>
    <t>UI/UX, Sales, IT</t>
  </si>
  <si>
    <t>Security, Regulatory bodies, IT</t>
  </si>
  <si>
    <t>Security, Finance</t>
  </si>
  <si>
    <t>Operations, Security, IT, Sales</t>
  </si>
  <si>
    <t>Security</t>
  </si>
  <si>
    <t>IT, UI/UX</t>
  </si>
  <si>
    <t>IT (SEO)</t>
  </si>
  <si>
    <t>IT, Sales, UI/UX</t>
  </si>
  <si>
    <t>Planning</t>
  </si>
  <si>
    <t>Project Charter</t>
  </si>
  <si>
    <t>Project Plan</t>
  </si>
  <si>
    <t>RACI Matrix</t>
  </si>
  <si>
    <t>Stakeholder Analysis</t>
  </si>
  <si>
    <t>Risk &amp; Impact Analysis</t>
  </si>
  <si>
    <t>Approval Sign-Off Document</t>
  </si>
  <si>
    <t>Meeting Minutes &amp; Notes</t>
  </si>
  <si>
    <t>Business Requirements Document (BRD)</t>
  </si>
  <si>
    <t>Non-Functional Requirements (NFR) Document</t>
  </si>
  <si>
    <t>Feature map and acceptance criteria document</t>
  </si>
  <si>
    <t>– Define project scope and objectives</t>
  </si>
  <si>
    <t>– Identify key stakeholders</t>
  </si>
  <si>
    <t>– Develop a project timeline &amp; milestones</t>
  </si>
  <si>
    <t>– Perform risk &amp; impact assessment</t>
  </si>
  <si>
    <t>– Define roles &amp; responsibilities</t>
  </si>
  <si>
    <t>– Approval process</t>
  </si>
  <si>
    <t>– Conduct stakeholder meetings &amp; workshops</t>
  </si>
  <si>
    <t>– Gather business requirements</t>
  </si>
  <si>
    <t>– Identify non-functional requirements (security, performance, compliance)</t>
  </si>
  <si>
    <t>– Define epics, user stories and acceptance criteria</t>
  </si>
  <si>
    <t>Get sign-off on requirements</t>
  </si>
  <si>
    <t>UI/UX Design Mockups &amp; Wireframes</t>
  </si>
  <si>
    <t>Software Requirements Specification (SRS)</t>
  </si>
  <si>
    <t>– Identify system requirements</t>
  </si>
  <si>
    <t>Database Design Document (HLD, LLD)</t>
  </si>
  <si>
    <t>Feature Implementation Document</t>
  </si>
  <si>
    <t>Unit Test Cases &amp; Unit Test Report</t>
  </si>
  <si>
    <t>Peer code reviews and merge approvals</t>
  </si>
  <si>
    <t>– Create wireframes and mockups</t>
  </si>
  <si>
    <t>– Create database schema &amp; data models</t>
  </si>
  <si>
    <t>– Develop new features</t>
  </si>
  <si>
    <t>– Perform unit testing</t>
  </si>
  <si>
    <t>– Code reviews &amp; approvals</t>
  </si>
  <si>
    <t>Testing</t>
  </si>
  <si>
    <t>Test Execution Report</t>
  </si>
  <si>
    <t>User Acceptance Test Report</t>
  </si>
  <si>
    <t>Defect Log / Bug Report</t>
  </si>
  <si>
    <t>– Conduct user acceptance testing (UAT)</t>
  </si>
  <si>
    <t>– Execute functional, regression, and performance testing</t>
  </si>
  <si>
    <t>– Identify &amp; log defects</t>
  </si>
  <si>
    <t>– Write test cases</t>
  </si>
  <si>
    <t>– Develop test plan</t>
  </si>
  <si>
    <t>Test Plan Document</t>
  </si>
  <si>
    <t>Test Cases Document</t>
  </si>
  <si>
    <t>Deployment</t>
  </si>
  <si>
    <t>Lessons Learned Document</t>
  </si>
  <si>
    <t>Maintenance</t>
  </si>
  <si>
    <t>Feature Enhancement Plan &amp; Release Notes</t>
  </si>
  <si>
    <t>– Deploy website to production servers</t>
  </si>
  <si>
    <t>– Conduct post-launch review</t>
  </si>
  <si>
    <t>– Implement new feature enhancements</t>
  </si>
  <si>
    <t>Requirement Gathering</t>
  </si>
  <si>
    <t>UI/UX Designer Team</t>
  </si>
  <si>
    <t>Developers</t>
  </si>
  <si>
    <t>Subject Matter Expert (SME)</t>
  </si>
  <si>
    <t>Technical Lead</t>
  </si>
  <si>
    <t>EXPECTATIONS OF EXCHANGE (What they expect from the project?)</t>
  </si>
  <si>
    <t>CATEGORY (QUADRANT)</t>
  </si>
  <si>
    <t>Improved customer satisfaction, seamless website experience, clear navigation, optimized UI</t>
  </si>
  <si>
    <t>Keep Informed - Low power but high interest. They need to be kept informed about customer feedback and issues to ensure the website meets user expectations, but they do not have decision-making authority.</t>
  </si>
  <si>
    <t>Keep Satisfied - They have power to enforce legal actions if compliance is not met, but lower interest since their involvement is periodic rather than daily.</t>
  </si>
  <si>
    <t>Keep Closely - They have high power in shaping the design and usability of the website and high interest because poor UX can impact conversions and user retention.</t>
  </si>
  <si>
    <t>Keep Satisfied - High power as they control funding and financial approvals, but lower interest since their focus is primarily on budget rather than daily project execution.</t>
  </si>
  <si>
    <t>Keep Closely - Critical to the project’s success, as they build and maintain the system. High interest since website stability and performance directly impact them.</t>
  </si>
  <si>
    <t>Keep Closely - High power and high interest. They are critical decision-makers and must be kept satisfied with regular updates on ROI, profitability, and strategic alignment.</t>
  </si>
  <si>
    <t>A/C</t>
  </si>
  <si>
    <t>R/A</t>
  </si>
  <si>
    <t>Directors/ CEO</t>
  </si>
  <si>
    <t>A/R</t>
  </si>
  <si>
    <t>QA/ Lead</t>
  </si>
  <si>
    <t>C/I</t>
  </si>
  <si>
    <t>DevOps</t>
  </si>
  <si>
    <t>– Conduct reviews and approvals</t>
  </si>
  <si>
    <t>Development (Implementation)</t>
  </si>
  <si>
    <t>Sign-Off Document</t>
  </si>
  <si>
    <t>Requirements Gathering/ Analysis/ Discovery (What, Why, Who?)</t>
  </si>
  <si>
    <t>Sign-off Document</t>
  </si>
  <si>
    <t>Must Have</t>
  </si>
  <si>
    <t>Should Have</t>
  </si>
  <si>
    <t>Could Have</t>
  </si>
  <si>
    <t>Must Have (Canada-specific requirement)</t>
  </si>
  <si>
    <t xml:space="preserve">Easy Cart/ Add Product </t>
  </si>
  <si>
    <t>Cart Management/ Edit</t>
  </si>
  <si>
    <t>– Gather requirements</t>
  </si>
  <si>
    <t>Requirements Document</t>
  </si>
  <si>
    <t>UX Head</t>
  </si>
  <si>
    <t>– Create Project Closure Report</t>
  </si>
  <si>
    <t>Project Closure Report</t>
  </si>
  <si>
    <t>Deployment Checklist by DevOps</t>
  </si>
  <si>
    <t>Deliverable Document Names</t>
  </si>
  <si>
    <t>Design/ Specification(How?)</t>
  </si>
  <si>
    <t>Requirements Gathering/ Analysis/ Discovery (Who, What, Why?)</t>
  </si>
  <si>
    <t>As a new user, I want to register by providing my personal details and setting up login credentials, so that I can create an account.</t>
  </si>
  <si>
    <t>As a user, I want to browse subcategories such as:
Grocery: Dairy, Frozen, Bakery, Fruits.
Home: Home décor, Bedding, Kitchenware.
Electronics: Laptops, Video Games, TVs.
Toys: Action figures, Dolls, Lego, Puzzles.
Furniture: Bedroom, Living Room, Office.
So that I can narrow down my search and find specific products easily.</t>
  </si>
  <si>
    <t>MOSCOW CATEGORY</t>
  </si>
  <si>
    <t xml:space="preserve">Finance </t>
  </si>
  <si>
    <t xml:space="preserve">Marketing </t>
  </si>
  <si>
    <t xml:space="preserve">UI/UX </t>
  </si>
  <si>
    <t>Technical</t>
  </si>
  <si>
    <t>Legal &amp; Compliance</t>
  </si>
  <si>
    <t>Chief Compliance Officer (CCO)</t>
  </si>
  <si>
    <t>Directors, Chief Executive Officer (CEO)</t>
  </si>
  <si>
    <t>Chief Financial Officer (CFO), Finance Manager</t>
  </si>
  <si>
    <t>Chief Marketing Officer (CMO), Marketing Manager</t>
  </si>
  <si>
    <t>Chief Design Officer (CDO), Head of UI/UX</t>
  </si>
  <si>
    <t>Chief Technology Officer (CTO), Project Managers</t>
  </si>
  <si>
    <t>Chief Customer Officer (CCO), Customer Support Manager</t>
  </si>
  <si>
    <t>Investors</t>
  </si>
  <si>
    <t>Profitability, Competitive Advantage, Sustainable Revenue Streams</t>
  </si>
  <si>
    <t>Keep Closely – High power &amp; high interest. Need continuous updates on revenue, market impact, and investment returns.</t>
  </si>
  <si>
    <t>Budgeting, cost control, and financial performance tracking</t>
  </si>
  <si>
    <t>Ensure the project stays within budget and is financially viable</t>
  </si>
  <si>
    <t>High website traffic, Conversions, Brand Visibility</t>
  </si>
  <si>
    <t>Keep Satisfied - Marketing directly affects website success, requiring strong coordination.</t>
  </si>
  <si>
    <t>1.The user shall click the "Sign In/Create Account" button on the homepage.
2.The form shall include required fields for email, first name, surname, and password. The user shall enter a valid email address containing the '@' symbol (e.g., user@example.com).
3.The first name and surname fields shall only accept letters.
4.The password shall be at least 8 characters long and shall include at least one special character.
5.The user shall receive an email upon successful account creation.
6.The user shall be able to log in immediately after account creation.
7.An error message shall be displayed if the user enters an invalid email, an invalid password, or leaves any of the required fields empty.
8.If a duplicate email address is entered, an error message shall be displayed: "This email address already exists.</t>
  </si>
  <si>
    <t>1.The user shall enter a valid registered email and password to log in successfully.
2.The user shall be able to select the "Keep me signed in" checkbox for future login.
3.The user should be able to click the 'show' option next to the password field, which shall toggle the visibility of the password text.
4.The user shall be able to use the "Forgot Password" option to reset their password via a registered email.
5.The system shall display an error message if the user enters an invalid email, or password, or leaves any of the required fields empty.
6.When a user enters incorrect credentials more than three times, the system shall temporarily lock the account and display the message: "Your account has been locked. Please try again later or reset your password.</t>
  </si>
  <si>
    <t>1.When the user has forgotten their password, the user shall click the "Forgot Password?" link on the sign-in page.
2.The user shall enter a registered email address to receive the reset link.
3.The reset email shall redirect the user to the password reset page, where the user shall enter a new password by re-entering it.
4.After successfully resetting the password, the user shall be automatically redirected to the login page to sign in with their new password.
5.An error message shall be displayed if the user enters an invalid email, password, or leaves any of the required fields empty.
6.If the user clicks an expired password reset link, an error message shall be displayed: "This link has expired. Please request a new password reset link.</t>
  </si>
  <si>
    <t>1.Users shall be able to edit and update their personal details (first name, last name, password, email address).
2.Users shall be able to update their payment methods.
3.Users shall be able to add multiple shipping addresses and set one as the default.
4.Users shall be able to view order history and reorder past purchases.
5.The system shall display an error message if a user enters an invalid email, password, or leaves any of the required fields empty.</t>
  </si>
  <si>
    <t>1.Users shall be able to permanently delete their account by entering their password and shall be logged out automatically after account deletion.
2.Users shall receive a confirmation email after account deletion.
3.If the user is not logged in and tries to access the "Delete Account" option, the system shall redirect the user to the login page.
4.If the user clicks "Cancel" on the confirmation prompt, the account should remain active.</t>
  </si>
  <si>
    <t>1.The user shall be able to enter a valid product name or keyword and click the search icon or press "Enter," which shall display relevant search results.
2.When the user types in the search bar, the system shall display auto-suggestions based on relevant products.
3.When the user selects a suggested category (e.g., "Electronics"), the system shall display all products under that category.
4.When the user enters a valid product code or SKU, the system shall display the exact product matching the code.
5.The system shall display a "No results found" message for unavailable products.
6.If the user is logged in, the system shall display recent search history when the search bar is clicked.
7.If the user searches for a product that is out of stock, the system shall display the product with a label: "Out of stock."
8.If the user enters a very long keyword, the system shall truncate the input and display relevant results.</t>
  </si>
  <si>
    <t>1.Breadcrumbs shall be displayed at the top of every page and shall reflect the user's navigation path (e.g., Home &gt; Category &gt; Subcategory &gt; Product).
2.If the system cannot determine the correct hierarchy, it shall display a default breadcrumb (e.g., Home &gt; ... &gt; Current Page).</t>
  </si>
  <si>
    <t>1.The product detail page (PDP) shall display essential product details, including the product title, brand name, price, availability status, customer rating (stars), and the total number of reviews.
2.The page shall display product specifications such as dimensions (e.g., size, weight), materials used, and key features &amp; benefits.
3.The page shall include product images (e.g., front, side, back, close-ups) and shall provide a zoom-in functionality for images.
4.The page shall display both the original price and the discounted price.
5.The system shall display an "Add to Cart" button for in-stock products and shall allow users to add items to their wishlist.
6.If any product information (e.g., specifications, features, or images) is missing, the system shall display a placeholder message (e.g., "Information not available").
7.If the product is out of stock, the "Add to Cart" button shall be replaced with a "Notify Me When Available" option.
8.If a user attempts to add a product to their wishlist without being logged in, the system shall prompt them to log in or create an account.
9.If the product details page takes too long to load, the system shall display a loading spinner or progress bar.</t>
  </si>
  <si>
    <t>1.When a user clicks on "Grab Our Top Sellers Now," the system shall display a list of top-selling products.
2.The system shall display pagination, up to 3, to allow users to navigate to the next set of products.
3.When a user clicks on a product from the top sellers list, they shall be redirected to the product details page.
4.If there are no top-selling products available, the system shall display the message: "No top sellers available at the moment.</t>
  </si>
  <si>
    <t>1.Users shall be able to filter products by selecting one or multiple categories (Category Filtering).
2.Users shall be able to filter products within specific price ranges ($0-$50, $51-$100).
3.Users shall be able to filter products based on customer ratings (4 stars and above).
4.Users shall be able to apply multiple filters simultaneously (filter by category and price range) and shall be able to sort the filtered results using any sorting option (Combination of Filters and Sorting).
5.Users shall be able to click "Clear Filters," and all applied filters shall be reset, returning the product list to its default state.
6.If the system takes too long to apply filters or sorting, the system should display a loading indicator.
7.If no products match the multiple applied filters and sorting, the system should display "No products match your criteria.</t>
  </si>
  <si>
    <t>1.Users shall be able to view reviews and ratings on the product page. An average rating (e.g., 4.5 out of 5 stars), reviewer name, review text, and date of review shall be displayed along with sorting options for reviews, including Most Recent, Highest Rating, Lowest Rating, and Most Relevant.
2.If a user attempts to submit a review without purchasing the product, the system shall display the message: "You must purchase this product to submit a review.</t>
  </si>
  <si>
    <t>1.When a user clicks on the main category menu and selects a subcategory (e.g., Dairy), the system shall display all products under that subcategory. (Home &gt; Grocery &gt; Dairy)
2.If no products are available under a subcategory (e.g., Dairy), the system shall display "No products available in this subcategory.
3.If a subcategory contains a large number of products, the system shall add a scroll feature in the menu to ensure a user-friendly experience and to avoid performance issues.</t>
  </si>
  <si>
    <t>1.When a user navigates to the homepage, the "Big Save" section shall be prominently displayed with a clear heading.
2.When a user clicks on a product in the "Big Save" section, they shall be redirected to the product details page with all relevant information (e.g., description, availability, reviews).
3.If there are more products than can be displayed on one page, the section shall include pagination up to 3.
4.If there are no products available in the "Big Save" section, the system shall display a message: "No Big Save deals available at the moment.
5.If a product in the "Big Save" section is out of stock, it shall be clearly labeled as "Out of Stock" and grayed out.</t>
  </si>
  <si>
    <t>1.When a user navigates to the "Bestselling Items on Rollback" section, the system shall display a list of bestselling products with Rollback prices.
2.When a user clicks on a product, they shall be redirected to the product details page with all relevant information.
3.If there are more products than can be displayed on one page, the section shall include pagination up to 3.
4.All products in this section shall display a "Rollback" tag or label to indicate the discount.
5.If there are no bestselling items on Rollback, the system shall display a message: "No bestselling Rollback items available at the moment.</t>
  </si>
  <si>
    <t>1.When a user clicks the "Add to Cart" button on a product page, the product shall be added to the shopping cart.
2.The cart icon shall update to reflect the new total number of items in the cart.
3.If a user tries to add an out-of-stock product to the cart, the system shall display an error message: "This product is out of stock and cannot be added to your cart.
4.If a user tries to add a quantity of a product that exceeds the available stock, the system shall display an error message: "The maximum quantity available is [X].
5.If there are no bestselling items on Rollback, the system shall display a message: "No bestselling Rollback items available at the moment.
6.If a user adds the same product to the cart multiple times, the system shall update the quantity of the product in the cart instead of creating duplicate entries.</t>
  </si>
  <si>
    <t>1.When a user clicks on the cart icon, the system shall display all items currently in the cart.
2.The cart shall display the subtotal, taxes, and estimated total cost.
3.If the cart is empty, the system shall display a message: "Your cart is empty."
4.When a user updates the quantity of an item in the cart, the quantity of the item shall change to the new value.
5.When a user clicks the "Remove" button for an item in the cart, the system shall remove that item and update the amounts.
6.If the cart fails to load due to a system error, the system shall display: "Unable to load your cart. Please try again later.
7.If the user enters a quantity greater than the available stock, the system shall display: "Only [X] items are available in stock".</t>
  </si>
  <si>
    <t>1.When a user clicks on Easy Reorder, the system shall display all favorite items marked by the user and all previous orders.
2.When a user clicks the "Reorder" button for a specific order, the system shall add all items from that order to the cart.
3.After clicking "Reorder," the cart icon shall update to reflect the number of items added.
4.The user shall be able to reorder items from multiple past orders without losing previously added items in the cart.
5.If the user has no past orders or favorites, the Order History page shall display: "No order history or favorites available."
6.If all items in the selected order are out of stock, the system shall display: "None of the items in this order are currently available".
7.If the price of an item has changed since the original order, the system shall add the item to the cart with the current price and display a message: "Prices may have changed since your last order".</t>
  </si>
  <si>
    <t>1.When a user clicks "Proceed to Checkout" from the cart, the system shall redirect them to the checkout page.
2.The checkout page shall display a summary of the items in the cart, including product names, quantities, prices, and total cost.
3.The system shall display available delivery options (e.g., home delivery, pickup in-store).
4.The system shall validate the payment details in real-time and shall display a confirmation message if the details are valid.
5.Users shall be able to enter a valid discount code or promotion code on the checkout page.
6.When the user clicks "Place Order," the system shall process the payment and shall display an order confirmation page.
7.If the cart is empty, the system shall display an error message: "Your cart is empty. Add items to proceed to checkout.
8.If the user enters an invalid card number, expired card, incorrect CVV, or incorrect billing address, the system shall display the appropriate error message for the user.
9.If the user enters an invalid or expired discount code, the system shall display an error message: "Invalid or expired discount code".</t>
  </si>
  <si>
    <t>1.If the user selects "Pickup in-store," the system shall allow them to choose a store location and time slot.
2.If the user selects "Home Delivery," the system shall prompt them to enter or confirm their delivery address.
3.If no delivery options are available for the user's location, the system shall display an error message: "No delivery options available for this location".
4.If the user does not select a delivery option, the system shall display an error message: "Please select a delivery option to proceed".</t>
  </si>
  <si>
    <t>1.The language toggle (e.g., "English/French") shall be clearly visible on every page of the website, typically in the header or footer.
2.When a user selects "Français," the entire website content (including menus, product descriptions, buttons, and labels) shall immediately switch to French and vice-versa.
3.If the user's browser language is set to French, the website shall default to French on the first visit (and vice versa for English).
4.If the language toggle fails to switch the language, the system shall display an error message: "Unable to switch language. Please try again".
5.If a specific section or content (e.g., a product description or FAQ) does not have a translation available, the system shall display a message: "Translation not available for this section".</t>
  </si>
  <si>
    <t>1.When a logged-in user navigates to the "Order Tracking" page, the system shall display a list of their recent orders with tracking options.
2.The system shall display the current status of the order (e.g., "Processing," "Shipped," "Out for Delivery," "Delivered").
3.The system shall send email notifications to the user at key stages (e.g., when the order is shipped, out for delivery, or delivered).
4.If the user enters an invalid or non-existent order number, the system shall display an error message: "Invalid order number. Please check and try again.
5.If the user submits the tracking form without entering an order number or email address, the system shall display an error message: "Please enter your order number and email address.
6.If the order has been placed but tracking information is not yet available (e.g., the order is still being processed), the system shall display a message: "Tracking information is not yet available. Please check back later.</t>
  </si>
  <si>
    <t>1.When a logged-in user navigates to the "Order History" page, the system shall display a list of all past orders.
2.If there are more than 10 orders, the system shall provide pagination to allow the user to navigate through the list.
3.For each order, the system shall display the following details: Order number, Date of purchase, List of items purchased (including product name, image, quantity, and price), and Total amount paid.
4.Users shall be able to print or save a copy of their order details as a PDF.
5.If the user has no past orders, the system shall display the message: "You have no order history.
6.If a user searches for an order using an invalid order number, the system shall display the message: "No orders found with this order number.</t>
  </si>
  <si>
    <t>1.When a user navigates to the "Made in Canada" section, the system shall display a list of products manufactured in Canada.
2.When a user clicks on a product from the "Made in Canada" list, the system shall display detailed information, including:Product description, Manufacturer details, Customer reviews and ratings, Shipping and delivery options
3.If there are no "Made in Canada" products available, the system shall display a message: "No Made in Canada products available at the moment."
4.If a product is incorrectly labeled as "Made in Canada," the system shall allow users to report the issue via a "Report Incorrect Labeling" button.
5.The system shall display pagination controls (e.g., "Next," "Previous") to navigate through the list.</t>
  </si>
  <si>
    <t>1.The portal shall display a dedicated section or link for "Digital Flyers" on the homepage.
2.The most recent digital flyers shall be displayed prominently, with clear labels indicating the validity period (e.g., "Valid until [date]").
3.Each flyer shall include clear images, product names, prices, and discounts.
4.Deals and discounts shall be accurate and match the in-store or online promotions.
5.The flyers shall be responsive, accessible, and functional on desktop, mobile, and tablet devices.
6.Flyers shall not include products that are not available on the website or in the store.
7.Users shall not be able to customize the flyer in any way.</t>
  </si>
  <si>
    <t>1.The FAQ page shall display a list of commonly asked questions and their answers.
2.Questions shall be grouped into relevant categories (e.g., Shipping, Returns, Payments).
3.Users shall be able to search for specific FAQs using a search bar.
4.Users shall be able to navigate back to the homepage or other sections of the portal from the FAQ page.
5.Users shall not be able to submit their own questions directly from the FAQ page.</t>
  </si>
  <si>
    <t>1.The Contact Us page shall display a valid customer service phone number for the store.
2.The page shall clearly state the hours of operation for customer service.
3.When a user clicks/taps the phone number on a mobile device, the device's dialer shall open with the number pre-filled.
4.The page shall not display an incorrect phone number nor display incorrect operation hours for the store.</t>
  </si>
  <si>
    <t>1.The user shall be able to access the chatbot on the website or app.
2.The chatbot shall respond instantly when the user initiates a chat.
3.The user shall be able to connect with a live agent if the chatbot cannot resolve the query.
4.The chatbot shall gracefully handle unclear or incomplete queries by asking follow-up questions.
5.If the user tries to initiate returns or refunds, the chatbot shall display a message: "Please contact customer service for returns and refunds."
6.If the user tries to ask unrelated queries, the chatbot shall redirect the conversation to related topics.</t>
  </si>
  <si>
    <t>1.The page shall display a list of recent product recalls and safety alerts, sorted by date (most recent first).
2.The user shall be able to see a detailed view of each recall entry, including the product name, brand, recall date, and reason for recall.
3.Users shall be able to filter recalls by date range (e.g., last 30 days, last 6 months).
4.Each recall entry shall include a clear call-to-action (e.g., "Return Product," "Contact Manufacturer," "Learn More").
5.If no recalls are available, the page shall display a message: "No recent recalls or safety alerts at this time."
6.The user shall not see any advertisements or irrelevant information on this page.</t>
  </si>
  <si>
    <t>1.The user shall be able to access the survey form from the website.
2.The form shall include fields for rating, feedback comments, and optional fields for contact information (e.g., email) if the user wishes to be contacted.
3.All required fields shall be clearly marked with an asterisk (*) or a similar indicator.
4.The form shall validate user input (e.g., ensure the rating is selected, comments are within the allowed character limit).
5.After successful submission, the user shall receive a confirmation message: "Thank you for your feedback!"
6.The user shall be able to view the privacy policy regarding how their data will be used or stored.</t>
  </si>
  <si>
    <t>1.The user shall be able to search for stores by either zip code, city, or province.
2.The system shall display a list of stores located in or near the user's search location.
3.When the results are displayed, each store result shall include the address, distance from the user's location (if available), store hours, and contact information (phone number).
4.The page shall include pagination for the list of results displayed.
5.If the user enters an invalid zip code, city, or province, an error message shall appear: "Please enter a valid Canadian postal code, city, or province."
6.If the user attempts to search without entering a zip code, city, or province, an error message shall appear: "Please enter a city, postal code, or province."</t>
  </si>
  <si>
    <t>1.The user shall be able to subscribe to the newsletter using a valid email address.
2.Upon successfully subscribing, the user shall see a success message: "Thank you for subscribing!"
3.The user shall receive an email confirming their newsletter subscription.
4.If the user enters an invalid email, an error message shall be displayed: "Please enter a valid email address."
5.When the user leaves the email field blank and clicks the Subscribe button, an error message shall be shown: "Email is required."
6.If the user attempts to subscribe again with the same email address, they shall see a message: "You are already subscribed."
7.If there is a server error when the user tries to subscribe, the user shall see an error message: "Something went wrong. Please try again later."</t>
  </si>
  <si>
    <t>Investment Oversight, High-level Strategy, Financial Approvals, Revenue Growth, ROI, Market Position</t>
  </si>
  <si>
    <t>Business Growth, Expansion, High-level Decision-Making</t>
  </si>
  <si>
    <t>Customer Engagement, Digital Marketing Strategy, Brand Awareness, SEO</t>
  </si>
  <si>
    <t>Customer Satisfaction, Order issue complaints Resolution, Returns, and Refunds</t>
  </si>
  <si>
    <t>Regulatory Compliance checks &amp; audits, Data Privacy (GDPR), Consumer Rights, Contract Reviews</t>
  </si>
  <si>
    <t xml:space="preserve"> INTEREST (Level of concern in project outcomes)</t>
  </si>
  <si>
    <t xml:space="preserve"> POWER (Ability to influence project decisions)</t>
  </si>
  <si>
    <t>Sponsors</t>
  </si>
  <si>
    <t>As a user, I want to search for nearby cosmos stores by entering my city, postal code, or province, so that I can find the most convenient store location.</t>
  </si>
  <si>
    <t>Allows users to create, manage, and access their accounts on cosmos Canada's website.</t>
  </si>
  <si>
    <t>Helps users locate nearby cosmos stores based on their location.</t>
  </si>
  <si>
    <t>1.When the user navigates to the Main category menu, it shall display all main categories (e.g., Grocery, Home, Electronics, Toys, Furniture). (Home &gt; Grocery)
2.If a main category has no subcategories, the system shall directly display products under that category.
3.If clicking on the category menu takes more than 2 seconds to load, the system shall display a loading spinner.
4.If the user manually enters an invalid category URL (e.g., https://www.Cosmos.ca/invalid-category), the system shall display "Page could not be found" and provide an option to return to the homepage.
5.If a new main category is added (e.g., "Seasonal"), the system shall automatically update the category menu.
6.If a category is temporary (e.g., "Holiday Deals"), the system shall remove it from the category menu once the promotion ends.</t>
  </si>
  <si>
    <t>FUNCTIONAL REQUIREMENT ID</t>
  </si>
  <si>
    <t>FUNCTIONAL REQUIREMENT</t>
  </si>
  <si>
    <t>INPUT</t>
  </si>
  <si>
    <t>STEPS</t>
  </si>
  <si>
    <t>OUTPUT</t>
  </si>
  <si>
    <t>PRECONDITION</t>
  </si>
  <si>
    <t>POSTCONDITION</t>
  </si>
  <si>
    <t>SYSTEM BEHAVIOUR</t>
  </si>
  <si>
    <t>DEPENDENCIES</t>
  </si>
  <si>
    <t>NAVIGATION FLOW</t>
  </si>
  <si>
    <t>Account Creation - The system shall allow a new user to register by providing personal details and setting up Sign in credentials.</t>
  </si>
  <si>
    <t>User enters personal details (Firstname, Lastname, Email, Password )</t>
  </si>
  <si>
    <t>1. User navigates to 'Sign Up' page. 
2. User fills in required details. 
3. User submits the form. 
4. System validates input and creates an account.</t>
  </si>
  <si>
    <t>User receives confirmation and can log in.</t>
  </si>
  <si>
    <t>User must not have an existing account.</t>
  </si>
  <si>
    <t>User is redirected to the Sign in page.</t>
  </si>
  <si>
    <t>System stores user data and sends confirmation email.</t>
  </si>
  <si>
    <t>Email verification service and database.</t>
  </si>
  <si>
    <t xml:space="preserve">Landing Page -&gt;Click Sign Up -&gt; Fill form details and submit -&gt; Account created Confirmation
</t>
  </si>
  <si>
    <t>User Sign in - The system shall allow users to log in using their email and password.</t>
  </si>
  <si>
    <t>Email, Password</t>
  </si>
  <si>
    <t>1. User navigates to 'Sign in' page. 
2. Enters email and password. 
3. Clicks 'Sign in'. 
4. System authenticates user.</t>
  </si>
  <si>
    <t>User is Signed in and redirected to Homepage.</t>
  </si>
  <si>
    <t>User must have a registered account.</t>
  </si>
  <si>
    <t>User is Signed in and can access their profile.</t>
  </si>
  <si>
    <t>System verifies credentials against stored data.</t>
  </si>
  <si>
    <t>Database authentication service.</t>
  </si>
  <si>
    <t>Landing Page -&gt; Sign In Page -&gt; Enter Credentials and submit -&gt; Homepage(Profile)</t>
  </si>
  <si>
    <t>Password Recovery - The system shall allow users to reset passwords via email.</t>
  </si>
  <si>
    <t>Registered email</t>
  </si>
  <si>
    <t>1. User navigates to 'Forgot Password'. 
2. Enters registered email. 
3. System sends reset link.</t>
  </si>
  <si>
    <t>User receives email with password reset link.</t>
  </si>
  <si>
    <t>User must have a registered email.</t>
  </si>
  <si>
    <t>User successfully resets password.</t>
  </si>
  <si>
    <t>System generates and emails a reset link.</t>
  </si>
  <si>
    <t>Email service.</t>
  </si>
  <si>
    <t>Sign in -&gt; Forgot Password -&gt; Email -&gt; Check email and reset Password -&gt; Sign In</t>
  </si>
  <si>
    <t>Profile Management - The system shall allow users to update personal information.</t>
  </si>
  <si>
    <t>User details (address, phone, name, email, profile photo)</t>
  </si>
  <si>
    <t>1. User navigates to 'Profile'. 
2. Updates personal details. 
3. Clicks 'Save'. 
4. System validates and saves changes.</t>
  </si>
  <si>
    <t>Profile is updated.</t>
  </si>
  <si>
    <t>User must be Signed in.</t>
  </si>
  <si>
    <t>Updated details reflect on the user's profile.</t>
  </si>
  <si>
    <t>System updates database with new user details.</t>
  </si>
  <si>
    <t>Database update service.</t>
  </si>
  <si>
    <t xml:space="preserve">Homepage - &gt; Go to Profile Page (My Account) -&gt; Edit Profile details -&gt;Save </t>
  </si>
  <si>
    <t>Account Deletion - The system shall allow users to delete their account permanently.</t>
  </si>
  <si>
    <t>User requests account deletion.</t>
  </si>
  <si>
    <t>1. User navigates to 'Delete Account'. 
2. Confirms account deletion. 
3. System removes user data.</t>
  </si>
  <si>
    <t>Account is deleted.</t>
  </si>
  <si>
    <t>User data is removed from the system.</t>
  </si>
  <si>
    <t>System deletes all associated user data.</t>
  </si>
  <si>
    <t>Database deletion service.</t>
  </si>
  <si>
    <t xml:space="preserve">Homepage -&gt; Go to Account settings -&gt; Delete Account </t>
  </si>
  <si>
    <t>Product Search - The system shall allow users to search for products.</t>
  </si>
  <si>
    <t>Keywords</t>
  </si>
  <si>
    <t>1. User enters keywords in search bar. 
2. System fetches matching products.</t>
  </si>
  <si>
    <t>Search results are displayed.</t>
  </si>
  <si>
    <t>User must click search bar. (works without sign in)</t>
  </si>
  <si>
    <t>Products matching the search term appear.</t>
  </si>
  <si>
    <t>System retrieves search results from database.</t>
  </si>
  <si>
    <t>Database, Search engine service.</t>
  </si>
  <si>
    <t>Home -&gt;Serach bar -&gt;Enter keyword -&gt; Search Results Page</t>
  </si>
  <si>
    <t>Main category Browsing - The system shall allow users to browse product categories.</t>
  </si>
  <si>
    <t>Click on a category (e.g., "Electronics").</t>
  </si>
  <si>
    <t>1. User navigates to main categories. 
2. Selects a category.</t>
  </si>
  <si>
    <t>List of categories with subcategories is displayed.</t>
  </si>
  <si>
    <t>User must select a main category. (works without sign in)</t>
  </si>
  <si>
    <t>User is directed to the selected category or select sub category.</t>
  </si>
  <si>
    <t>System fetches category items from the database.</t>
  </si>
  <si>
    <t>Product database for categories.</t>
  </si>
  <si>
    <t>Home -&gt; Main category Page -&gt; Product listing</t>
  </si>
  <si>
    <t>Subcategory Browsing - The system shall allow users to browse subcategories.</t>
  </si>
  <si>
    <t>Click on a subcategory (e.g., "Laptops" under "Electronics").</t>
  </si>
  <si>
    <t>1. User selects a subcategory. 
2. Products from the subcategory are displayed.</t>
  </si>
  <si>
    <t>List of products under subcategory.</t>
  </si>
  <si>
    <t>User must select a main category first. (works without sign in)</t>
  </si>
  <si>
    <t>User is directed to subcategory page.</t>
  </si>
  <si>
    <t>System retrieves subcategory data.</t>
  </si>
  <si>
    <t>Product database.</t>
  </si>
  <si>
    <t>Category -&gt; Subcategory -&gt;filtered products</t>
  </si>
  <si>
    <t>Breadcrumb Navigation - The system shall provide clickable breadcrumb navigation.</t>
  </si>
  <si>
    <t>Click on breadcrumb links</t>
  </si>
  <si>
    <t>1. User navigates through categories. 
2. Breadcrumb trail is displayed. 
3. User clicks a breadcrumb link.</t>
  </si>
  <si>
    <t>Page navigates back to selected category.</t>
  </si>
  <si>
    <t>User must be in a multi-level page.</t>
  </si>
  <si>
    <t>User is redirected to the selected level.</t>
  </si>
  <si>
    <t>Updates page to reflect the selected category.</t>
  </si>
  <si>
    <t>Page navigation/ tracking</t>
  </si>
  <si>
    <t>Homepage - &gt; Category -&gt; Subcategory -&gt; Click Category in Breadcrumb -&gt; returns to Category level</t>
  </si>
  <si>
    <t>Product Details - The system shall display product descriptions, features, and images.</t>
  </si>
  <si>
    <t>Click on product</t>
  </si>
  <si>
    <t>1. User selects a product. 
2. Product details page opens.</t>
  </si>
  <si>
    <t>Product details are displayed.</t>
  </si>
  <si>
    <t>Product must exist in database (works without sign in)</t>
  </si>
  <si>
    <t>User views full product details.</t>
  </si>
  <si>
    <t>System fetches product details from database.</t>
  </si>
  <si>
    <t>Product listing - &gt; Click Product -&gt; Product details Page</t>
  </si>
  <si>
    <t>Customer Reviews &amp; Ratings - The system shall allow users to read and submit product reviews and ratings.</t>
  </si>
  <si>
    <t>Review text, star rating</t>
  </si>
  <si>
    <t>1. User navigates to a product page. 2. Reads reviews. 3. Writes a review and submits a rating.</t>
  </si>
  <si>
    <t>Review is saved and displayed.</t>
  </si>
  <si>
    <t>Review appears under product reviews.</t>
  </si>
  <si>
    <t>System stores and displays user reviews.</t>
  </si>
  <si>
    <t>Database review storage.</t>
  </si>
  <si>
    <t>Product Page -&gt; Reviews Section</t>
  </si>
  <si>
    <t>Filter &amp; Sort - The system shall allow users to filter and sort products by price, rating, and category.</t>
  </si>
  <si>
    <t>Filter criteria (price range, rating, category)</t>
  </si>
  <si>
    <t>1. User selects filter/sort options. 2. System updates product list accordingly.</t>
  </si>
  <si>
    <t>Filtered and sorted product list is displayed.</t>
  </si>
  <si>
    <t>Product catalog must be available.</t>
  </si>
  <si>
    <t>Filtered and sorted results are shown.</t>
  </si>
  <si>
    <t>System retrieves relevant products based on criteria.</t>
  </si>
  <si>
    <t>Product database, filtering logic.</t>
  </si>
  <si>
    <t>Product List -&gt; Filter/Sort Options</t>
  </si>
  <si>
    <t>Top Sellers - The system shall display the top-selling items.</t>
  </si>
  <si>
    <t>None</t>
  </si>
  <si>
    <t>1. User navigates to 'Top Sellers' section.</t>
  </si>
  <si>
    <t>List of top-selling products.</t>
  </si>
  <si>
    <t>Sales data must be available.</t>
  </si>
  <si>
    <t>User sees trending items.</t>
  </si>
  <si>
    <t>System retrieves and displays bestsellers.</t>
  </si>
  <si>
    <t>Sales database.</t>
  </si>
  <si>
    <t>Home -&gt; Top Sellers Page</t>
  </si>
  <si>
    <t>Big Save - The system shall display discounted and seasonal sale items.</t>
  </si>
  <si>
    <t>1. User navigates to 'Big Save' section.</t>
  </si>
  <si>
    <t>List of discounted products.</t>
  </si>
  <si>
    <t>Discounts must be defined.</t>
  </si>
  <si>
    <t>User sees discounted items.</t>
  </si>
  <si>
    <t>System fetches and displays sale items.</t>
  </si>
  <si>
    <t>Pricing database.</t>
  </si>
  <si>
    <t>Home -&gt; Big Save Page</t>
  </si>
  <si>
    <t>Bestselling Items on Rollback - The system shall display the bestselling items with Rollback offers.</t>
  </si>
  <si>
    <t>1. User navigates to 'Rollback' section.</t>
  </si>
  <si>
    <t>List of bestselling rollback products.</t>
  </si>
  <si>
    <t>Rollback pricing must be set.</t>
  </si>
  <si>
    <t>User sees discounted top-sellers.</t>
  </si>
  <si>
    <t>System retrieves rollback items.</t>
  </si>
  <si>
    <t>Sales and pricing database.</t>
  </si>
  <si>
    <t>Home -&gt; Rollback Page</t>
  </si>
  <si>
    <t>Add to Cart - The system shall allow users to add products to their cart.</t>
  </si>
  <si>
    <t>Product selection</t>
  </si>
  <si>
    <t>1. User clicks 'Add to Cart'.</t>
  </si>
  <si>
    <t>Product is added to the cart.</t>
  </si>
  <si>
    <t>User must be Signed in (if required) and product must be in stock.</t>
  </si>
  <si>
    <t>Product appears in cart.</t>
  </si>
  <si>
    <t>System updates cart database.</t>
  </si>
  <si>
    <t>Cart database.</t>
  </si>
  <si>
    <t>Product Page -&gt; Add to cart -&gt; Cart page</t>
  </si>
  <si>
    <t>Cart Management - The system shall allow users to edit or remove items from their cart.</t>
  </si>
  <si>
    <t>Cart items</t>
  </si>
  <si>
    <t>1. User navigates to 'Cart'. 
2. Edits/removes items.</t>
  </si>
  <si>
    <t>Updated cart is displayed.</t>
  </si>
  <si>
    <t>Items must be in the cart.</t>
  </si>
  <si>
    <t>Cart reflects changes.</t>
  </si>
  <si>
    <t>Cart Page</t>
  </si>
  <si>
    <t>Easy Reorder - The system shall allow users to reorder previously purchased items.</t>
  </si>
  <si>
    <t>Order history</t>
  </si>
  <si>
    <t>1. User navigates to 'Order History'. 
2. Selects previous order. 
3. Clicks 'Reorder'.</t>
  </si>
  <si>
    <t>Selected items are added to cart.</t>
  </si>
  <si>
    <t>User must have past orders.</t>
  </si>
  <si>
    <t>Items appear in cart.</t>
  </si>
  <si>
    <t>System retrieves past orders.</t>
  </si>
  <si>
    <t>Order history database.</t>
  </si>
  <si>
    <t>Order History -&gt; Reorder</t>
  </si>
  <si>
    <t>Checkout - The system shall guide users through checkout, delivery, and payment.</t>
  </si>
  <si>
    <t>Payment details, delivery option</t>
  </si>
  <si>
    <t>1. User proceeds to checkout. 
2. Selects delivery/payment options. 
3. Confirms order.</t>
  </si>
  <si>
    <t>Order is placed.</t>
  </si>
  <si>
    <t>Items must be in cart.</t>
  </si>
  <si>
    <t>Order is created.</t>
  </si>
  <si>
    <t>System processes order and payment.</t>
  </si>
  <si>
    <t>Payment gateway.</t>
  </si>
  <si>
    <t>Cart -&gt; Checkout</t>
  </si>
  <si>
    <t>Delivery Options - The system shall allow users to choose between home delivery and store pickup.</t>
  </si>
  <si>
    <t>Delivery selection</t>
  </si>
  <si>
    <t>1. User selects a delivery method.</t>
  </si>
  <si>
    <t>Chosen method is confirmed.</t>
  </si>
  <si>
    <t>User must be in checkout.</t>
  </si>
  <si>
    <t>Delivery method is saved.</t>
  </si>
  <si>
    <t>System updates order details.</t>
  </si>
  <si>
    <t>Order processing system.</t>
  </si>
  <si>
    <t>Checkout -&gt; Delivery Options</t>
  </si>
  <si>
    <t>Language Selection - The system shall allow users to switch between English and French.</t>
  </si>
  <si>
    <t>Language selection</t>
  </si>
  <si>
    <t>1. User selects language.</t>
  </si>
  <si>
    <t>Website updates language.</t>
  </si>
  <si>
    <t>None(works without login)</t>
  </si>
  <si>
    <t>Site reflects chosen language.</t>
  </si>
  <si>
    <t>System loads translated content.</t>
  </si>
  <si>
    <t>Translation database.</t>
  </si>
  <si>
    <t>Header -&gt; Click "FR/EN" -&gt; Page Reloads</t>
  </si>
  <si>
    <t>Order Tracking - The system shall allow users to track their order status in real-time.</t>
  </si>
  <si>
    <t>Order ID</t>
  </si>
  <si>
    <t>1. User enters order tracking page.</t>
  </si>
  <si>
    <t>Order status is displayed.</t>
  </si>
  <si>
    <t>Order must exist. User must be logged in and have placed an order.</t>
  </si>
  <si>
    <t>User sees order updates and  estimated delivery time.</t>
  </si>
  <si>
    <t>System fetches live status.</t>
  </si>
  <si>
    <t>Order database.</t>
  </si>
  <si>
    <t xml:space="preserve">Account -&gt; My orders - &gt; Track Order </t>
  </si>
  <si>
    <t>Order History - The system shall allow users to view past purchases.</t>
  </si>
  <si>
    <t>None (auto-fetches user’s orders)</t>
  </si>
  <si>
    <t>1. User navigates to 'Order History'.</t>
  </si>
  <si>
    <t>List of past orders.</t>
  </si>
  <si>
    <t>User must have prior orders and Signed in.</t>
  </si>
  <si>
    <t>Order history is displayed.</t>
  </si>
  <si>
    <t>Account -&gt; Order History</t>
  </si>
  <si>
    <t>Made in Canada Products - The system shall highlight locally made products.</t>
  </si>
  <si>
    <t>Click "Made in Canada"</t>
  </si>
  <si>
    <t>1. User navigates to 'Made in Canada'.</t>
  </si>
  <si>
    <t>List of Canadian products.</t>
  </si>
  <si>
    <t>Data must be available.</t>
  </si>
  <si>
    <t>Filtered List is displayed.</t>
  </si>
  <si>
    <t>System fetches relevant products.</t>
  </si>
  <si>
    <t>Home -&gt; Made in Canada</t>
  </si>
  <si>
    <t>Digital Flyers - The system shall display promotional flyers.</t>
  </si>
  <si>
    <t>None (auto-loads latest flyer)</t>
  </si>
  <si>
    <t>1. User navigates to 'Flyers'.</t>
  </si>
  <si>
    <t>Latest flyers are shown.</t>
  </si>
  <si>
    <t>Flyers must be available. (works without login)</t>
  </si>
  <si>
    <t>User can add flyer deals to cart.</t>
  </si>
  <si>
    <t>System retrieves flyer data.</t>
  </si>
  <si>
    <t>Marketing database.</t>
  </si>
  <si>
    <t>Home -&gt; Flyers</t>
  </si>
  <si>
    <t>FAQ - The system shall provide a searchable FAQ section.</t>
  </si>
  <si>
    <t>None (user browses questions).</t>
  </si>
  <si>
    <t>1. User searches FAQ.</t>
  </si>
  <si>
    <t>Collapsible list of Q&amp;A</t>
  </si>
  <si>
    <t>FAQ content must exist.</t>
  </si>
  <si>
    <t>User finds relevant info.</t>
  </si>
  <si>
    <t>System retrieves FAQs.</t>
  </si>
  <si>
    <t>Help database.</t>
  </si>
  <si>
    <t>Footer -&gt; Help Center -&gt; FAQ -&gt; Browse Questions.</t>
  </si>
  <si>
    <t>Contact Us - The system shall provide customer support contact details.</t>
  </si>
  <si>
    <t>None (displays phone number).</t>
  </si>
  <si>
    <t>1. User navigates to 'Contact Us'.</t>
  </si>
  <si>
    <t>Support details are shown.</t>
  </si>
  <si>
    <t>None (works without login).</t>
  </si>
  <si>
    <t>User gets contact info.</t>
  </si>
  <si>
    <t>System fetches contact data.</t>
  </si>
  <si>
    <t>Customer service database.</t>
  </si>
  <si>
    <t>Help -&gt; Contact Us</t>
  </si>
  <si>
    <t>Chat Support - The system shall offer a chatbot for assistance.</t>
  </si>
  <si>
    <t>User types a query (e.g., "Where is my order?"</t>
  </si>
  <si>
    <t>1. User engages chatbot.</t>
  </si>
  <si>
    <t>Automated responds with relevant help.</t>
  </si>
  <si>
    <t>Chat service must be online.</t>
  </si>
  <si>
    <t>User gets answers or escalates to human agent.</t>
  </si>
  <si>
    <t>System processes user input.</t>
  </si>
  <si>
    <t>AI chatbot service.</t>
  </si>
  <si>
    <t>Footer -&gt; Help -&gt; Chat Support -&gt; Type Query -&gt; Get Help.</t>
  </si>
  <si>
    <t>Product Recall Information - The system shall provide recent product recall alerts and safety notices.</t>
  </si>
  <si>
    <t>None (checks for recalls).</t>
  </si>
  <si>
    <t>1. User navigates to 'Product Recalls'.</t>
  </si>
  <si>
    <t>List of recalled products and details.</t>
  </si>
  <si>
    <t>Recall data must be available.</t>
  </si>
  <si>
    <t>User views relevant recall notices.</t>
  </si>
  <si>
    <t>System fetches and displays recall data.</t>
  </si>
  <si>
    <t>Safety database.</t>
  </si>
  <si>
    <t>Home -&gt; Product Recalls</t>
  </si>
  <si>
    <t>Customer Feedback - The system shall allow users to submit feedback via survey forms.</t>
  </si>
  <si>
    <t>Feedback responses</t>
  </si>
  <si>
    <t>1. User fills out feedback form. 
2. Submits response.</t>
  </si>
  <si>
    <t>Confirmation message displayed.</t>
  </si>
  <si>
    <t>User must have made a purchase</t>
  </si>
  <si>
    <t>Feedback is stored in the system.</t>
  </si>
  <si>
    <t>System saves and processes user feedback.</t>
  </si>
  <si>
    <t>Feedback database.</t>
  </si>
  <si>
    <t>Help -&gt; Feedback Form</t>
  </si>
  <si>
    <t>Store Location Search - The system shall allow users to search for nearby stores by city, postal code, or province.</t>
  </si>
  <si>
    <t>Search criteria (city, postal code, province)</t>
  </si>
  <si>
    <t>1. User enters search criteria. 
2. Clicks 'Search'.</t>
  </si>
  <si>
    <t>List of matching store locations.</t>
  </si>
  <si>
    <t>Store data must be available.</t>
  </si>
  <si>
    <t>User finds a nearby store.</t>
  </si>
  <si>
    <t>System retrieves and displays store results.</t>
  </si>
  <si>
    <t>Geolocation and Store database.</t>
  </si>
  <si>
    <t>Footer -&gt; Store Locator -&gt; Enter Location -&gt; View Stores.</t>
  </si>
  <si>
    <t>Newsletter Subscription - The system shall allow users to sign up for email newsletters.</t>
  </si>
  <si>
    <t>Email address</t>
  </si>
  <si>
    <t>1. User enters email. 
2. Clicks 'Subscribe'.</t>
  </si>
  <si>
    <t>Subscription confirmation message.</t>
  </si>
  <si>
    <t>Valid email address required.</t>
  </si>
  <si>
    <t>User is subscribed.</t>
  </si>
  <si>
    <t>System saves email in subscriber database.</t>
  </si>
  <si>
    <t>Email subscription service.</t>
  </si>
  <si>
    <t>Footer -&gt; Newsletter -&gt; Enter Email -&gt; Subscribe.</t>
  </si>
  <si>
    <r>
      <rPr>
        <b/>
        <sz val="10"/>
        <color theme="1" tint="0.249977111117893"/>
        <rFont val="Arial"/>
        <family val="2"/>
        <scheme val="minor"/>
      </rPr>
      <t xml:space="preserve">
Feature Map Document
</t>
    </r>
    <r>
      <rPr>
        <sz val="10"/>
        <color theme="1" tint="0.249977111117893"/>
        <rFont val="Arial"/>
        <family val="2"/>
        <scheme val="minor"/>
      </rPr>
      <t xml:space="preserve">
A feature map is a document that outlines all the features (functionalities) of a product and helps in planning and prioritizing product features. It helps to see the big picture (features) of what needs to be built. It helps teams prioritize features, plan development, and ensure everyone understands what the product will do. It’s like a roadmap for building the product.
</t>
    </r>
    <r>
      <rPr>
        <b/>
        <sz val="10"/>
        <color theme="1" tint="0.249977111117893"/>
        <rFont val="Arial"/>
        <family val="2"/>
        <scheme val="minor"/>
      </rPr>
      <t>Epic:</t>
    </r>
    <r>
      <rPr>
        <sz val="10"/>
        <color theme="1" tint="0.249977111117893"/>
        <rFont val="Arial"/>
        <family val="2"/>
        <scheme val="minor"/>
      </rPr>
      <t xml:space="preserve"> An Epic is a large, high-level feature or requirement that is too big to be developed in one sprint. 
Example: User Account Management (Allows users to create, manage, and access their accounts on Walmart Canada's website)</t>
    </r>
    <r>
      <rPr>
        <b/>
        <sz val="10"/>
        <color theme="1" tint="0.249977111117893"/>
        <rFont val="Arial"/>
        <family val="2"/>
        <scheme val="minor"/>
      </rPr>
      <t xml:space="preserve">
User Story:</t>
    </r>
    <r>
      <rPr>
        <sz val="10"/>
        <color theme="1" tint="0.249977111117893"/>
        <rFont val="Arial"/>
        <family val="2"/>
        <scheme val="minor"/>
      </rPr>
      <t xml:space="preserve"> User Stories break epics into smaller, specific task that describes what a user wants to do with the product. (Development teams pick user stories for each sprint and work on them)
Example: Create Account - As a new user, I want to register by providing my personal details and setting up login credentials, so that I can create an account and access personalized features.
</t>
    </r>
    <r>
      <rPr>
        <b/>
        <sz val="10"/>
        <color theme="1" tint="0.249977111117893"/>
        <rFont val="Arial"/>
        <family val="2"/>
        <scheme val="minor"/>
      </rPr>
      <t>MoSCoW Prioritization</t>
    </r>
    <r>
      <rPr>
        <sz val="10"/>
        <color theme="1" tint="0.249977111117893"/>
        <rFont val="Arial"/>
        <family val="2"/>
        <scheme val="minor"/>
      </rPr>
      <t xml:space="preserve"> is used to prioritize tasks or requirements in a project. 
Ensures critical features are delivered first. Aligns stakeholder expectations on priorities and helps manage limited time &amp; resources efficiently.
</t>
    </r>
    <r>
      <rPr>
        <b/>
        <sz val="10"/>
        <color theme="1" tint="0.249977111117893"/>
        <rFont val="Arial"/>
        <family val="2"/>
        <scheme val="minor"/>
      </rPr>
      <t xml:space="preserve">
M - Must Have (Essential) </t>
    </r>
    <r>
      <rPr>
        <sz val="10"/>
        <color theme="1" tint="0.249977111117893"/>
        <rFont val="Arial"/>
        <family val="2"/>
        <scheme val="minor"/>
      </rPr>
      <t xml:space="preserve">- These are critical/core features required for the project to function. Without them, the project fails or cannot go live.
Example: In an e-commerce website, Sign In/Checkout is a Must-Have because without it, users can't buy products.
</t>
    </r>
    <r>
      <rPr>
        <b/>
        <sz val="10"/>
        <color theme="1" tint="0.249977111117893"/>
        <rFont val="Arial"/>
        <family val="2"/>
        <scheme val="minor"/>
      </rPr>
      <t>S - Should Have (Important but not critical)</t>
    </r>
    <r>
      <rPr>
        <sz val="10"/>
        <color theme="1" tint="0.249977111117893"/>
        <rFont val="Arial"/>
        <family val="2"/>
        <scheme val="minor"/>
      </rPr>
      <t xml:space="preserve"> - These are important features that enhance usability but are not mandatory for launch. Can be added in future releases if needed.
Example: Store Locator/Chat Support/Easy Reorder is a Should-Have because it helps users but the site can function without it.
</t>
    </r>
    <r>
      <rPr>
        <b/>
        <sz val="10"/>
        <color theme="1" tint="0.249977111117893"/>
        <rFont val="Arial"/>
        <family val="2"/>
        <scheme val="minor"/>
      </rPr>
      <t>C - Could Have (Nice to have)</t>
    </r>
    <r>
      <rPr>
        <sz val="10"/>
        <color theme="1" tint="0.249977111117893"/>
        <rFont val="Arial"/>
        <family val="2"/>
        <scheme val="minor"/>
      </rPr>
      <t xml:space="preserve"> - These are optional features that add extra value, but the project can work without them. Added only if time and resources allow.
Example: Bestseller Section/Digital Flyers/Made in Canada Product List on a website is a Could-Have because it improves shopping experience but is not necessary.
</t>
    </r>
    <r>
      <rPr>
        <b/>
        <sz val="10"/>
        <color theme="1" tint="0.249977111117893"/>
        <rFont val="Arial"/>
        <family val="2"/>
        <scheme val="minor"/>
      </rPr>
      <t xml:space="preserve">W - Would Have (for now) </t>
    </r>
    <r>
      <rPr>
        <sz val="10"/>
        <color theme="1" tint="0.249977111117893"/>
        <rFont val="Arial"/>
        <family val="2"/>
        <scheme val="minor"/>
      </rPr>
      <t xml:space="preserve">- Low priority, planned for future releases.
</t>
    </r>
    <r>
      <rPr>
        <b/>
        <sz val="10"/>
        <color theme="1" tint="0.249977111117893"/>
        <rFont val="Arial"/>
        <family val="2"/>
        <scheme val="minor"/>
      </rPr>
      <t>Functional Requirement Document (FRD)</t>
    </r>
    <r>
      <rPr>
        <sz val="10"/>
        <color theme="1" tint="0.249977111117893"/>
        <rFont val="Arial"/>
        <family val="2"/>
        <scheme val="minor"/>
      </rPr>
      <t xml:space="preserve">
A </t>
    </r>
    <r>
      <rPr>
        <b/>
        <sz val="10"/>
        <color theme="1" tint="0.249977111117893"/>
        <rFont val="Arial"/>
        <family val="2"/>
        <scheme val="minor"/>
      </rPr>
      <t>Functional Requirement Document (FRD)</t>
    </r>
    <r>
      <rPr>
        <sz val="10"/>
        <color theme="1" tint="0.249977111117893"/>
        <rFont val="Arial"/>
        <family val="2"/>
        <scheme val="minor"/>
      </rPr>
      <t xml:space="preserve"> is a detailed document that describes how a system should function based on business requirements. It bridges the gap between business needs and technical implementation by outlining how each business requirement will be achieved through system features and workflows.
Helps developers understand what features need to be implemented. QA teams use it to create test cases.
Example:
The login screen should allow users to enter their email and password and authenticate using a database.</t>
    </r>
    <r>
      <rPr>
        <b/>
        <sz val="10"/>
        <color theme="1" tint="0.249977111117893"/>
        <rFont val="Arial"/>
        <family val="2"/>
        <scheme val="minor"/>
      </rPr>
      <t xml:space="preserve">
Acceptance Criteria Document
</t>
    </r>
    <r>
      <rPr>
        <sz val="10"/>
        <color theme="1" tint="0.249977111117893"/>
        <rFont val="Arial"/>
        <family val="2"/>
        <scheme val="minor"/>
      </rPr>
      <t xml:space="preserve">Acceptance criteria are a set of conditions or requirements for a user story or feature to be considered "done" and accepted by the stakeholders.
Acceptance criteria act as a checklist to ensure that each user story is complete and meets business needs. It helps align development, testing, and stakeholders to deliver the right product.
Example: Create Account
1. User must click the ""Sign In/Create Account"" button on the homepage.
2. The form must include required fields for email, first Name, surname, and password.User must enter valid email address with the '@' symbol (user@example.com)
3. First Name and Surname can only contain letters. 
4. Password must be at least 8 characters long and include at least one special character.
5. User must receive an email after successful account creation.
6. User must be able to log in immediately after account creation.
7. Display an error message, if user enters invalid email, password or leaves any of the required fields empty.
8. Duplicate email address should display an error message: This email address already exist.
</t>
    </r>
    <r>
      <rPr>
        <b/>
        <sz val="10"/>
        <color theme="1" tint="0.249977111117893"/>
        <rFont val="Arial"/>
        <family val="2"/>
        <scheme val="minor"/>
      </rPr>
      <t xml:space="preserve">
Stakeholder Analysis Document</t>
    </r>
    <r>
      <rPr>
        <sz val="10"/>
        <color theme="1" tint="0.249977111117893"/>
        <rFont val="Arial"/>
        <family val="2"/>
        <scheme val="minor"/>
      </rPr>
      <t xml:space="preserve">
A Stakeholder Mapping Matrix is a simple way to organize and understand the people (stakeholders) who are involved in a project. It helps identify who has power (influence) and who has interest in the project.
Helps decide who to communicate with and how often. Ensures the right people are involved in decisions.
</t>
    </r>
    <r>
      <rPr>
        <b/>
        <sz val="10"/>
        <color theme="1" tint="0.249977111117893"/>
        <rFont val="Arial"/>
        <family val="2"/>
        <scheme val="minor"/>
      </rPr>
      <t>High</t>
    </r>
    <r>
      <rPr>
        <sz val="10"/>
        <color theme="1" tint="0.249977111117893"/>
        <rFont val="Arial"/>
        <family val="2"/>
        <scheme val="minor"/>
      </rPr>
      <t xml:space="preserve"> Interest, </t>
    </r>
    <r>
      <rPr>
        <b/>
        <sz val="10"/>
        <color theme="1" tint="0.249977111117893"/>
        <rFont val="Arial"/>
        <family val="2"/>
        <scheme val="minor"/>
      </rPr>
      <t>High</t>
    </r>
    <r>
      <rPr>
        <sz val="10"/>
        <color theme="1" tint="0.249977111117893"/>
        <rFont val="Arial"/>
        <family val="2"/>
        <scheme val="minor"/>
      </rPr>
      <t xml:space="preserve"> Power: </t>
    </r>
    <r>
      <rPr>
        <b/>
        <sz val="10"/>
        <color theme="1" tint="0.249977111117893"/>
        <rFont val="Arial"/>
        <family val="2"/>
        <scheme val="minor"/>
      </rPr>
      <t>Manage Closely</t>
    </r>
    <r>
      <rPr>
        <sz val="10"/>
        <color theme="1" tint="0.249977111117893"/>
        <rFont val="Arial"/>
        <family val="2"/>
        <scheme val="minor"/>
      </rPr>
      <t xml:space="preserve"> (Involve them in decisions, regular updates)
</t>
    </r>
    <r>
      <rPr>
        <b/>
        <sz val="10"/>
        <color theme="1" tint="0.249977111117893"/>
        <rFont val="Arial"/>
        <family val="2"/>
        <scheme val="minor"/>
      </rPr>
      <t>High</t>
    </r>
    <r>
      <rPr>
        <sz val="10"/>
        <color theme="1" tint="0.249977111117893"/>
        <rFont val="Arial"/>
        <family val="2"/>
        <scheme val="minor"/>
      </rPr>
      <t xml:space="preserve"> Interest, </t>
    </r>
    <r>
      <rPr>
        <b/>
        <sz val="10"/>
        <color theme="1" tint="0.249977111117893"/>
        <rFont val="Arial"/>
        <family val="2"/>
        <scheme val="minor"/>
      </rPr>
      <t>Low</t>
    </r>
    <r>
      <rPr>
        <sz val="10"/>
        <color theme="1" tint="0.249977111117893"/>
        <rFont val="Arial"/>
        <family val="2"/>
        <scheme val="minor"/>
      </rPr>
      <t xml:space="preserve"> Power: </t>
    </r>
    <r>
      <rPr>
        <b/>
        <sz val="10"/>
        <color theme="1" tint="0.249977111117893"/>
        <rFont val="Arial"/>
        <family val="2"/>
        <scheme val="minor"/>
      </rPr>
      <t>Keep Informed</t>
    </r>
    <r>
      <rPr>
        <sz val="10"/>
        <color theme="1" tint="0.249977111117893"/>
        <rFont val="Arial"/>
        <family val="2"/>
        <scheme val="minor"/>
      </rPr>
      <t xml:space="preserve"> (Give updates, ask for feedback)
</t>
    </r>
    <r>
      <rPr>
        <b/>
        <sz val="10"/>
        <color theme="1" tint="0.249977111117893"/>
        <rFont val="Arial"/>
        <family val="2"/>
        <scheme val="minor"/>
      </rPr>
      <t>Low</t>
    </r>
    <r>
      <rPr>
        <sz val="10"/>
        <color theme="1" tint="0.249977111117893"/>
        <rFont val="Arial"/>
        <family val="2"/>
        <scheme val="minor"/>
      </rPr>
      <t xml:space="preserve"> Interest, </t>
    </r>
    <r>
      <rPr>
        <b/>
        <sz val="10"/>
        <color theme="1" tint="0.249977111117893"/>
        <rFont val="Arial"/>
        <family val="2"/>
        <scheme val="minor"/>
      </rPr>
      <t>High</t>
    </r>
    <r>
      <rPr>
        <sz val="10"/>
        <color theme="1" tint="0.249977111117893"/>
        <rFont val="Arial"/>
        <family val="2"/>
        <scheme val="minor"/>
      </rPr>
      <t xml:space="preserve"> Power: </t>
    </r>
    <r>
      <rPr>
        <b/>
        <sz val="10"/>
        <color theme="1" tint="0.249977111117893"/>
        <rFont val="Arial"/>
        <family val="2"/>
        <scheme val="minor"/>
      </rPr>
      <t>Keep Satisfied</t>
    </r>
    <r>
      <rPr>
        <sz val="10"/>
        <color theme="1" tint="0.249977111117893"/>
        <rFont val="Arial"/>
        <family val="2"/>
        <scheme val="minor"/>
      </rPr>
      <t xml:space="preserve"> (Inform occasionally, involve when needed)
</t>
    </r>
    <r>
      <rPr>
        <b/>
        <sz val="10"/>
        <color theme="1" tint="0.249977111117893"/>
        <rFont val="Arial"/>
        <family val="2"/>
        <scheme val="minor"/>
      </rPr>
      <t>Low</t>
    </r>
    <r>
      <rPr>
        <sz val="10"/>
        <color theme="1" tint="0.249977111117893"/>
        <rFont val="Arial"/>
        <family val="2"/>
        <scheme val="minor"/>
      </rPr>
      <t xml:space="preserve"> Interest, </t>
    </r>
    <r>
      <rPr>
        <b/>
        <sz val="10"/>
        <color theme="1" tint="0.249977111117893"/>
        <rFont val="Arial"/>
        <family val="2"/>
        <scheme val="minor"/>
      </rPr>
      <t>Low</t>
    </r>
    <r>
      <rPr>
        <sz val="10"/>
        <color theme="1" tint="0.249977111117893"/>
        <rFont val="Arial"/>
        <family val="2"/>
        <scheme val="minor"/>
      </rPr>
      <t xml:space="preserve"> Power: </t>
    </r>
    <r>
      <rPr>
        <b/>
        <sz val="10"/>
        <color theme="1" tint="0.249977111117893"/>
        <rFont val="Arial"/>
        <family val="2"/>
        <scheme val="minor"/>
      </rPr>
      <t>Monitor</t>
    </r>
    <r>
      <rPr>
        <sz val="10"/>
        <color theme="1" tint="0.249977111117893"/>
        <rFont val="Arial"/>
        <family val="2"/>
        <scheme val="minor"/>
      </rPr>
      <t xml:space="preserve"> (Watch but minimal involvement) 
</t>
    </r>
    <r>
      <rPr>
        <b/>
        <sz val="10"/>
        <color theme="1" tint="0.249977111117893"/>
        <rFont val="Arial"/>
        <family val="2"/>
        <scheme val="minor"/>
      </rPr>
      <t xml:space="preserve">Impact &amp; Risk Analysis Document
</t>
    </r>
    <r>
      <rPr>
        <sz val="10"/>
        <color theme="1" tint="0.249977111117893"/>
        <rFont val="Arial"/>
        <family val="2"/>
        <scheme val="minor"/>
      </rPr>
      <t>An Impact and Risk Analysis Document helps identify potential risks(what could go wrong) in a project and their impact(how serious/bad it would be) on a project or feature. It also includes plans to mitigate (reduce or manage) those risks.</t>
    </r>
    <r>
      <rPr>
        <b/>
        <sz val="10"/>
        <color theme="1" tint="0.249977111117893"/>
        <rFont val="Arial"/>
        <family val="2"/>
        <scheme val="minor"/>
      </rPr>
      <t xml:space="preserve">
</t>
    </r>
    <r>
      <rPr>
        <sz val="10"/>
        <color theme="1" tint="0.249977111117893"/>
        <rFont val="Arial"/>
        <family val="2"/>
        <scheme val="minor"/>
      </rPr>
      <t xml:space="preserve">Why Use It?
Prevents Failures – Identifies issues before they cause major problems.
Ensures Smooth Execution – Helps plan for uncertainties and minimize disruptions.
Aids Decision-Making – Helps stakeholders make informed choices about risks.
Improves Product Quality – Reduces the chances of defects or project delays.
NOTE: Impact and risk analysis ensures that risks are identified and managed for each feature (feature map), epic, and user story, while considering the needs of stakeholders. It ensures product quality, compliance, and smooth delivery by addressing risks at an early stage.
</t>
    </r>
    <r>
      <rPr>
        <b/>
        <sz val="10"/>
        <color theme="1" tint="0.249977111117893"/>
        <rFont val="Arial"/>
        <family val="2"/>
        <scheme val="minor"/>
      </rPr>
      <t>RACI Matrix Document</t>
    </r>
    <r>
      <rPr>
        <sz val="10"/>
        <color theme="1" tint="0.249977111117893"/>
        <rFont val="Arial"/>
        <family val="2"/>
        <scheme val="minor"/>
      </rPr>
      <t xml:space="preserve">
The RACI Matrix is a powerful tool used to clarify roles and responsibilities in a project or process. It helps everyone understand who is responsible for what, so there’s no confusion. 
It is represented in a table format where tasks or deliverables are listed on one side, and the team members or roles are listed on the other. Each cell in the table shows who is Responsible, Accountable, Consulted, or Informed for each task.
</t>
    </r>
    <r>
      <rPr>
        <b/>
        <sz val="10"/>
        <color theme="1" tint="0.249977111117893"/>
        <rFont val="Arial"/>
        <family val="2"/>
        <scheme val="minor"/>
      </rPr>
      <t>R = Responsible:</t>
    </r>
    <r>
      <rPr>
        <sz val="10"/>
        <color theme="1" tint="0.249977111117893"/>
        <rFont val="Arial"/>
        <family val="2"/>
        <scheme val="minor"/>
      </rPr>
      <t xml:space="preserve"> The person or team who does the work to complete the task. At least one person is R for task and can be shared, if needed.
</t>
    </r>
    <r>
      <rPr>
        <b/>
        <sz val="10"/>
        <color theme="1" tint="0.249977111117893"/>
        <rFont val="Arial"/>
        <family val="2"/>
        <scheme val="minor"/>
      </rPr>
      <t>A = Accountable:</t>
    </r>
    <r>
      <rPr>
        <sz val="10"/>
        <color theme="1" tint="0.249977111117893"/>
        <rFont val="Arial"/>
        <family val="2"/>
        <scheme val="minor"/>
      </rPr>
      <t xml:space="preserve"> The person who makes sure the task is done and approves it. At least one person is A for each task.
</t>
    </r>
    <r>
      <rPr>
        <b/>
        <sz val="10"/>
        <color theme="1" tint="0.249977111117893"/>
        <rFont val="Arial"/>
        <family val="2"/>
        <scheme val="minor"/>
      </rPr>
      <t>C = Consulted:</t>
    </r>
    <r>
      <rPr>
        <sz val="10"/>
        <color theme="1" tint="0.249977111117893"/>
        <rFont val="Arial"/>
        <family val="2"/>
        <scheme val="minor"/>
      </rPr>
      <t xml:space="preserve"> People who provide input or advice for the task. They are consulted before decisions are made.
</t>
    </r>
    <r>
      <rPr>
        <b/>
        <sz val="10"/>
        <color theme="1" tint="0.249977111117893"/>
        <rFont val="Arial"/>
        <family val="2"/>
        <scheme val="minor"/>
      </rPr>
      <t xml:space="preserve">I = Informed: </t>
    </r>
    <r>
      <rPr>
        <sz val="10"/>
        <color theme="1" tint="0.249977111117893"/>
        <rFont val="Arial"/>
        <family val="2"/>
        <scheme val="minor"/>
      </rPr>
      <t>People who need to be kept updated on the progress of the task or project. They are not directly involved but are kept in the loop.
NOTE : Limit "C" and "I": Only include those who need to Consult or be Informed.
Example:
The Business Analyst is Responsible (R) for gathering requirements.
The Stakeholder is Accountable (A) for approving the final deliverable.
The Developer is Consulted (C) during testing.
The Project Manager is Informed (I) about the development progress.</t>
    </r>
  </si>
  <si>
    <t>NON-FUNCTIONAL REQUIREMENT ID</t>
  </si>
  <si>
    <t>NON-FUNCTIONAL REQUIREMENT</t>
  </si>
  <si>
    <t>REQUIREMENT TYPE</t>
  </si>
  <si>
    <t xml:space="preserve">
1. The system shall allow fast user registration without any delays in leass than 1 minute.
2. Passwords must be stored using hashing. </t>
  </si>
  <si>
    <t xml:space="preserve">
1. Performance
2. Security</t>
  </si>
  <si>
    <t>1.The system shall ensure encrypted transmission of user data during sign-in using SSL/TLS encryption.
2.Login authentication response time ≤1 second for requests.</t>
  </si>
  <si>
    <t>1.Security
2.Performance</t>
  </si>
  <si>
    <t>1. The password recovery process should be user-friendly and quick within 1 minute of requesting it.
2. Password reset links expire after 15 minutes.</t>
  </si>
  <si>
    <t>1. Usability &amp; Performance
2.Security</t>
  </si>
  <si>
    <t>1. Profile should load and update personal details efficiently.
2. Profile updates must reflect in ≤2 seconds.</t>
  </si>
  <si>
    <t>1.Performance
2.Usability</t>
  </si>
  <si>
    <t>1. The system shall be able to handle thousands of account deletions without affecting performance.
2. User data must be fully erased per laws.</t>
  </si>
  <si>
    <t>1.Scalability
2.Compliance</t>
  </si>
  <si>
    <t>1.Search results should appear fast and accurate in less than 2 seconds.</t>
  </si>
  <si>
    <t>1. Performance</t>
  </si>
  <si>
    <t>1.The system should provide smooth navigation for product main categories.</t>
  </si>
  <si>
    <t>1. Usability</t>
  </si>
  <si>
    <t>1. Sub Category pages must handle 10K requests/second during peak sales.</t>
  </si>
  <si>
    <t>1.Scalability</t>
  </si>
  <si>
    <t>1.Breadcrumb links must be easily clickable and functional on all pages.</t>
  </si>
  <si>
    <t>1.Usability</t>
  </si>
  <si>
    <t>1. Product pages load in ≤2 seconds with high-resolution images.</t>
  </si>
  <si>
    <t>1.Performance</t>
  </si>
  <si>
    <t>1. Customer reviews and ratings must be verified and protected against fraudulent activity.</t>
  </si>
  <si>
    <t>1. Security</t>
  </si>
  <si>
    <t>1.Filters and sorting options should appear within 1 second of selection (Filters apply in ≤500ms for 10K+ products.)</t>
  </si>
  <si>
    <t>1. Top-seller items should be updated and loaded in less than 2 seconds.</t>
  </si>
  <si>
    <t>1. Big save sections must sync with inventory in real-time.</t>
  </si>
  <si>
    <t>1.Reliability</t>
  </si>
  <si>
    <t>1. Bestselling items on Rollback items should be available during high traffic periods (e.g., Black Friday) without performance degradation.</t>
  </si>
  <si>
    <t>1. Cart updates must reflect in ≤1 second.</t>
  </si>
  <si>
    <t>1. Users should be able to add, remove, or edit items in the cart within 2 seconds.</t>
  </si>
  <si>
    <t>1. Usability &amp; Performance</t>
  </si>
  <si>
    <t>1.Reorder flow must be completable in ≤3 clicks.</t>
  </si>
  <si>
    <t>1.Checkout process must be secure and compliant with payment security standards.</t>
  </si>
  <si>
    <t>1. Delivery options should load in under 1 second and allow users to select their choice easily.
2. Store pickup availability must update in real-time.</t>
  </si>
  <si>
    <t>1. Usability &amp; Performance
2. Reliability</t>
  </si>
  <si>
    <t>1. Users should be able to toggle between English and French within 1 second.</t>
  </si>
  <si>
    <t>1. Compatibility</t>
  </si>
  <si>
    <t>1. Order tracking should provide real-time updates without delays.</t>
  </si>
  <si>
    <t>1. Order history should be easy to access and navigate.
2.Users should be able to view past orders without delays, and the order history page should load in under 2 seconds.</t>
  </si>
  <si>
    <t>1. Usability
2. Performance</t>
  </si>
  <si>
    <t>1. The system shall make it easy to find products made in Canada.</t>
  </si>
  <si>
    <t>1. Digital flyers should be easily accessible and viewable in all screen sizes.</t>
  </si>
  <si>
    <t>1.The FAQ section must be searchable and user-friendly.</t>
  </si>
  <si>
    <t>1.Contact Us page must provide easy access to customer support details.</t>
  </si>
  <si>
    <t>1.Chatbot responses should be delivered within 1 second of user input, and live agents should respond within 5 minutes.</t>
  </si>
  <si>
    <t>1. Product recall information must be up-to-date and secure for customer safety.</t>
  </si>
  <si>
    <t>1. Compliance</t>
  </si>
  <si>
    <t>1.Feedback forms should load in under 2 seconds, and form submission should take no longer than 3 seconds.</t>
  </si>
  <si>
    <t>1. Usability and Performance</t>
  </si>
  <si>
    <t>1.Store locator must load in ≤1.5 seconds.</t>
  </si>
  <si>
    <t>1. The system shall allow users to sign up for email newsletters with email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</si>
</sst>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theme="1" tint="0.249977111117893"/>
      <name val="Arial"/>
      <family val="2"/>
      <scheme val="minor"/>
    </font>
    <font>
      <sz val="10"/>
      <color theme="1" tint="0.249977111117893"/>
      <name val="Arial"/>
      <family val="2"/>
      <scheme val="minor"/>
    </font>
    <font>
      <sz val="8"/>
      <name val="Arial"/>
      <family val="2"/>
      <scheme val="minor"/>
    </font>
    <font>
      <b/>
      <sz val="10"/>
      <color theme="1" tint="0.249977111117893"/>
      <name val="Arial"/>
      <family val="2"/>
      <scheme val="major"/>
    </font>
    <font>
      <u/>
      <sz val="10"/>
      <color theme="10"/>
      <name val="Arial"/>
      <family val="2"/>
      <scheme val="minor"/>
    </font>
    <font>
      <sz val="10"/>
      <color rgb="FF000000"/>
      <name val="Arial"/>
      <family val="2"/>
      <scheme val="minor"/>
    </font>
    <font>
      <sz val="12"/>
      <color theme="1" tint="0.249977111117893"/>
      <name val="Segoe UI"/>
      <family val="2"/>
    </font>
    <font>
      <sz val="8"/>
      <color theme="1" tint="0.249977111117893"/>
      <name val="Arial"/>
      <family val="2"/>
    </font>
    <font>
      <sz val="10"/>
      <color theme="1" tint="0.249977111117893"/>
      <name val="Arial"/>
      <family val="2"/>
    </font>
    <font>
      <b/>
      <sz val="10"/>
      <color theme="1" tint="0.249977111117893"/>
      <name val="Arial"/>
      <family val="2"/>
    </font>
    <font>
      <b/>
      <sz val="9"/>
      <color theme="1" tint="0.249977111117893"/>
      <name val="Arial"/>
      <family val="2"/>
    </font>
    <font>
      <b/>
      <sz val="8"/>
      <color theme="1" tint="0.249977111117893"/>
      <name val="Arial"/>
      <family val="2"/>
    </font>
    <font>
      <sz val="9"/>
      <color theme="1" tint="0.249977111117893"/>
      <name val="Arial"/>
      <family val="2"/>
    </font>
    <font>
      <sz val="9"/>
      <color indexed="81"/>
      <name val="Tahoma"/>
      <family val="2"/>
    </font>
    <font>
      <b/>
      <sz val="9"/>
      <color indexed="81"/>
      <name val="Tahoma"/>
      <family val="2"/>
    </font>
    <font>
      <sz val="9"/>
      <color indexed="81"/>
      <name val="Arial"/>
      <family val="2"/>
      <scheme val="minor"/>
    </font>
  </fonts>
  <fills count="4">
    <fill>
      <patternFill patternType="none"/>
    </fill>
    <fill>
      <patternFill patternType="gray125"/>
    </fill>
    <fill>
      <patternFill patternType="solid">
        <fgColor rgb="FFE3EAF3"/>
        <bgColor indexed="64"/>
      </patternFill>
    </fill>
    <fill>
      <patternFill patternType="solid">
        <fgColor rgb="FFE3EAF3"/>
        <bgColor rgb="FF99CCFF"/>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rgb="FF000000"/>
      </right>
      <top/>
      <bottom style="medium">
        <color rgb="FF000000"/>
      </bottom>
      <diagonal/>
    </border>
    <border>
      <left/>
      <right/>
      <top/>
      <bottom style="medium">
        <color rgb="FF000000"/>
      </bottom>
      <diagonal/>
    </border>
    <border>
      <left/>
      <right/>
      <top style="thin">
        <color theme="0" tint="-0.34998626667073579"/>
      </top>
      <bottom style="thin">
        <color theme="0" tint="-0.34998626667073579"/>
      </bottom>
      <diagonal/>
    </border>
    <border>
      <left style="medium">
        <color rgb="FF000000"/>
      </left>
      <right/>
      <top/>
      <bottom style="medium">
        <color rgb="FF000000"/>
      </bottom>
      <diagonal/>
    </border>
  </borders>
  <cellStyleXfs count="4">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6" fillId="0" borderId="0"/>
  </cellStyleXfs>
  <cellXfs count="105">
    <xf numFmtId="0" fontId="0" fillId="0" borderId="0" xfId="0"/>
    <xf numFmtId="0" fontId="1"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2" xfId="0" applyFont="1" applyBorder="1" applyAlignment="1">
      <alignment vertical="center" wrapText="1"/>
    </xf>
    <xf numFmtId="0" fontId="4"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xf numFmtId="0" fontId="2" fillId="0" borderId="1" xfId="0" applyFont="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5" fillId="0" borderId="2" xfId="2" applyBorder="1" applyAlignment="1">
      <alignment horizontal="center" vertical="center" wrapText="1"/>
    </xf>
    <xf numFmtId="0" fontId="5" fillId="0" borderId="1" xfId="2"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2" fillId="0" borderId="0" xfId="0" applyFont="1" applyAlignment="1">
      <alignment horizontal="left"/>
    </xf>
    <xf numFmtId="0" fontId="1" fillId="2" borderId="1" xfId="0" applyFont="1" applyFill="1" applyBorder="1" applyAlignment="1">
      <alignment vertical="center" wrapText="1"/>
    </xf>
    <xf numFmtId="0" fontId="0" fillId="0" borderId="0" xfId="0"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2" fillId="0" borderId="1" xfId="0" applyFont="1" applyBorder="1" applyAlignment="1">
      <alignment horizontal="left"/>
    </xf>
    <xf numFmtId="0" fontId="6" fillId="0" borderId="1" xfId="0" applyFont="1" applyBorder="1" applyAlignment="1">
      <alignment horizontal="left" vertical="center"/>
    </xf>
    <xf numFmtId="0" fontId="0" fillId="0" borderId="1" xfId="0"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2" fillId="0" borderId="0" xfId="0" applyFont="1" applyAlignment="1">
      <alignment vertical="center" wrapText="1"/>
    </xf>
    <xf numFmtId="0" fontId="9" fillId="3" borderId="1" xfId="0" applyFont="1" applyFill="1" applyBorder="1" applyAlignment="1">
      <alignment horizontal="center" vertical="center" wrapText="1"/>
    </xf>
    <xf numFmtId="0" fontId="2" fillId="0" borderId="5" xfId="0" applyFont="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textRotation="90" wrapText="1"/>
    </xf>
    <xf numFmtId="0" fontId="9" fillId="3" borderId="1" xfId="0" applyFont="1" applyFill="1" applyBorder="1" applyAlignment="1">
      <alignment horizontal="left" vertical="center" wrapText="1"/>
    </xf>
    <xf numFmtId="0" fontId="9" fillId="3" borderId="1" xfId="0" applyFont="1" applyFill="1" applyBorder="1" applyAlignment="1">
      <alignment vertical="center" wrapText="1"/>
    </xf>
    <xf numFmtId="0" fontId="11" fillId="0" borderId="1" xfId="0" applyFont="1" applyBorder="1" applyAlignment="1">
      <alignment horizontal="left" vertical="center" wrapText="1"/>
    </xf>
    <xf numFmtId="1" fontId="1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Alignment="1">
      <alignment vertical="center" wrapText="1"/>
    </xf>
    <xf numFmtId="0" fontId="2" fillId="0" borderId="6" xfId="0" applyFont="1" applyBorder="1"/>
    <xf numFmtId="0" fontId="2" fillId="0" borderId="0" xfId="0" applyFont="1" applyAlignment="1">
      <alignment horizontal="left" vertical="top" wrapText="1"/>
    </xf>
    <xf numFmtId="0" fontId="2" fillId="0" borderId="4" xfId="0" applyFont="1" applyBorder="1" applyAlignment="1">
      <alignment horizontal="left" vertical="center" wrapText="1"/>
    </xf>
    <xf numFmtId="0" fontId="2" fillId="0" borderId="5" xfId="0" applyFont="1" applyBorder="1" applyAlignment="1">
      <alignment vertical="center" wrapText="1"/>
    </xf>
    <xf numFmtId="0" fontId="0" fillId="0" borderId="0" xfId="0" applyAlignment="1">
      <alignment horizontal="center" vertical="center"/>
    </xf>
    <xf numFmtId="0" fontId="5" fillId="0" borderId="1" xfId="2" applyFill="1" applyBorder="1" applyAlignment="1">
      <alignment horizontal="center" vertical="center"/>
    </xf>
    <xf numFmtId="0" fontId="8" fillId="0" borderId="0" xfId="0" applyFont="1" applyAlignment="1">
      <alignment horizontal="left" vertical="center" wrapText="1"/>
    </xf>
    <xf numFmtId="0" fontId="1" fillId="0" borderId="1" xfId="0" applyFont="1" applyBorder="1"/>
    <xf numFmtId="0" fontId="11" fillId="0" borderId="2" xfId="0" applyFont="1" applyBorder="1" applyAlignment="1">
      <alignment horizontal="left" vertical="center" wrapText="1"/>
    </xf>
    <xf numFmtId="0" fontId="1" fillId="0" borderId="0" xfId="0" applyFont="1"/>
    <xf numFmtId="0" fontId="1" fillId="0" borderId="1" xfId="0" applyFont="1" applyBorder="1" applyAlignment="1">
      <alignment vertical="center" wrapText="1"/>
    </xf>
    <xf numFmtId="1" fontId="12" fillId="0" borderId="8" xfId="0" applyNumberFormat="1" applyFont="1" applyBorder="1" applyAlignment="1">
      <alignment horizontal="center" vertical="center" wrapText="1"/>
    </xf>
    <xf numFmtId="0" fontId="8" fillId="3" borderId="9"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12" xfId="0" applyFont="1" applyFill="1" applyBorder="1" applyAlignment="1">
      <alignment vertical="center" wrapText="1"/>
    </xf>
    <xf numFmtId="0" fontId="8" fillId="3" borderId="10" xfId="0" applyFont="1" applyFill="1" applyBorder="1" applyAlignment="1">
      <alignment vertical="center" wrapText="1"/>
    </xf>
    <xf numFmtId="0" fontId="9" fillId="2" borderId="7" xfId="0" applyFont="1" applyFill="1" applyBorder="1" applyAlignment="1">
      <alignment horizontal="center" vertical="center" wrapText="1"/>
    </xf>
    <xf numFmtId="0" fontId="6" fillId="0" borderId="0" xfId="0" applyFont="1"/>
    <xf numFmtId="0" fontId="2" fillId="0" borderId="5" xfId="0" applyFont="1" applyBorder="1" applyAlignment="1">
      <alignment horizontal="left" vertical="center" wrapText="1"/>
    </xf>
    <xf numFmtId="0" fontId="7" fillId="0" borderId="0" xfId="0" applyFont="1" applyAlignment="1">
      <alignment horizontal="left" vertical="center" wrapText="1"/>
    </xf>
    <xf numFmtId="0" fontId="11" fillId="0" borderId="3" xfId="0" applyFont="1" applyBorder="1" applyAlignment="1">
      <alignment horizontal="lef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9" fillId="0" borderId="0" xfId="0" applyFont="1" applyAlignment="1">
      <alignment horizontal="left" vertical="center" wrapText="1"/>
    </xf>
    <xf numFmtId="0" fontId="5" fillId="0" borderId="1" xfId="2" applyBorder="1" applyAlignment="1">
      <alignment horizontal="center" vertical="center"/>
    </xf>
    <xf numFmtId="0" fontId="0" fillId="0" borderId="0" xfId="0"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3" applyFont="1" applyBorder="1" applyAlignment="1">
      <alignment horizontal="left" vertical="center"/>
    </xf>
    <xf numFmtId="0" fontId="2" fillId="0" borderId="3" xfId="3" applyFont="1" applyBorder="1" applyAlignment="1">
      <alignment horizontal="left" vertical="center"/>
    </xf>
    <xf numFmtId="0" fontId="2" fillId="0" borderId="4" xfId="3" applyFont="1" applyBorder="1" applyAlignment="1">
      <alignment horizontal="lef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9" fillId="2" borderId="7"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2" fillId="0" borderId="0" xfId="0" applyFont="1" applyAlignment="1">
      <alignment horizontal="left" vertical="top" wrapText="1"/>
    </xf>
  </cellXfs>
  <cellStyles count="4">
    <cellStyle name="Hyperlink" xfId="1" builtinId="8" hidden="1"/>
    <cellStyle name="Hyperlink" xfId="2" builtinId="8"/>
    <cellStyle name="Normal" xfId="0" builtinId="0"/>
    <cellStyle name="Normal 2" xfId="3" xr:uid="{1855F8F6-0236-4BD7-8A66-4A23B991DBE7}"/>
  </cellStyles>
  <dxfs count="0"/>
  <tableStyles count="0" defaultTableStyle="TableStyleMedium2" defaultPivotStyle="PivotStyleLight16"/>
  <colors>
    <mruColors>
      <color rgb="FFE3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xdr:colOff>
      <xdr:row>1</xdr:row>
      <xdr:rowOff>9720</xdr:rowOff>
    </xdr:from>
    <xdr:ext cx="7114592" cy="1098290"/>
    <xdr:grpSp>
      <xdr:nvGrpSpPr>
        <xdr:cNvPr id="6" name="Shape 2">
          <a:extLst>
            <a:ext uri="{FF2B5EF4-FFF2-40B4-BE49-F238E27FC236}">
              <a16:creationId xmlns:a16="http://schemas.microsoft.com/office/drawing/2014/main" id="{A4F13DDE-D490-47BC-9C12-FD03D4EFF457}"/>
            </a:ext>
          </a:extLst>
        </xdr:cNvPr>
        <xdr:cNvGrpSpPr/>
      </xdr:nvGrpSpPr>
      <xdr:grpSpPr>
        <a:xfrm>
          <a:off x="1" y="427654"/>
          <a:ext cx="7114592" cy="1098290"/>
          <a:chOff x="4107750" y="3313275"/>
          <a:chExt cx="2476500" cy="933450"/>
        </a:xfrm>
      </xdr:grpSpPr>
      <xdr:cxnSp macro="">
        <xdr:nvCxnSpPr>
          <xdr:cNvPr id="7" name="Shape 3">
            <a:extLst>
              <a:ext uri="{FF2B5EF4-FFF2-40B4-BE49-F238E27FC236}">
                <a16:creationId xmlns:a16="http://schemas.microsoft.com/office/drawing/2014/main" id="{F14D9B83-377A-7DC8-F89D-2503904C1110}"/>
              </a:ext>
            </a:extLst>
          </xdr:cNvPr>
          <xdr:cNvCxnSpPr/>
        </xdr:nvCxnSpPr>
        <xdr:spPr>
          <a:xfrm>
            <a:off x="4107750" y="3313275"/>
            <a:ext cx="2476500" cy="93345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1</xdr:col>
      <xdr:colOff>1435747</xdr:colOff>
      <xdr:row>1</xdr:row>
      <xdr:rowOff>181558</xdr:rowOff>
    </xdr:from>
    <xdr:ext cx="266700" cy="171450"/>
    <xdr:sp macro="" textlink="">
      <xdr:nvSpPr>
        <xdr:cNvPr id="8" name="Shape 4">
          <a:extLst>
            <a:ext uri="{FF2B5EF4-FFF2-40B4-BE49-F238E27FC236}">
              <a16:creationId xmlns:a16="http://schemas.microsoft.com/office/drawing/2014/main" id="{E3D4E118-A635-4274-AF40-DB28E7305391}"/>
            </a:ext>
          </a:extLst>
        </xdr:cNvPr>
        <xdr:cNvSpPr txBox="1"/>
      </xdr:nvSpPr>
      <xdr:spPr>
        <a:xfrm>
          <a:off x="3680926" y="531456"/>
          <a:ext cx="266700" cy="171450"/>
        </a:xfrm>
        <a:prstGeom prst="rect">
          <a:avLst/>
        </a:prstGeom>
        <a:noFill/>
        <a:ln>
          <a:noFill/>
        </a:ln>
      </xdr:spPr>
      <xdr:txBody>
        <a:bodyPr spcFirstLastPara="1" wrap="square" lIns="18275" tIns="18275" rIns="0" bIns="0" anchor="t" anchorCtr="0">
          <a:spAutoFit/>
        </a:bodyPr>
        <a:lstStyle/>
        <a:p>
          <a:pPr marL="0" lvl="0" indent="0" algn="l" rtl="0">
            <a:spcBef>
              <a:spcPts val="0"/>
            </a:spcBef>
            <a:spcAft>
              <a:spcPts val="0"/>
            </a:spcAft>
            <a:buNone/>
          </a:pPr>
          <a:r>
            <a:rPr lang="en-US" sz="900" b="1" i="0" u="none" strike="noStrike">
              <a:solidFill>
                <a:srgbClr val="000000"/>
              </a:solidFill>
              <a:latin typeface="Arial"/>
              <a:ea typeface="Arial"/>
              <a:cs typeface="Arial"/>
              <a:sym typeface="Arial"/>
            </a:rPr>
            <a:t>Role</a:t>
          </a:r>
          <a:endParaRPr sz="1400"/>
        </a:p>
      </xdr:txBody>
    </xdr:sp>
    <xdr:clientData fLocksWithSheet="0"/>
  </xdr:oneCellAnchor>
  <xdr:oneCellAnchor>
    <xdr:from>
      <xdr:col>0</xdr:col>
      <xdr:colOff>202746</xdr:colOff>
      <xdr:row>1</xdr:row>
      <xdr:rowOff>699796</xdr:rowOff>
    </xdr:from>
    <xdr:ext cx="1066800" cy="330459"/>
    <xdr:sp macro="" textlink="">
      <xdr:nvSpPr>
        <xdr:cNvPr id="9" name="Shape 5">
          <a:extLst>
            <a:ext uri="{FF2B5EF4-FFF2-40B4-BE49-F238E27FC236}">
              <a16:creationId xmlns:a16="http://schemas.microsoft.com/office/drawing/2014/main" id="{08FEF222-2F86-4B8F-ACE3-AF347303D311}"/>
            </a:ext>
          </a:extLst>
        </xdr:cNvPr>
        <xdr:cNvSpPr txBox="1"/>
      </xdr:nvSpPr>
      <xdr:spPr>
        <a:xfrm>
          <a:off x="202746" y="1049694"/>
          <a:ext cx="1066800" cy="330459"/>
        </a:xfrm>
        <a:prstGeom prst="rect">
          <a:avLst/>
        </a:prstGeom>
        <a:noFill/>
        <a:ln>
          <a:noFill/>
        </a:ln>
      </xdr:spPr>
      <xdr:txBody>
        <a:bodyPr spcFirstLastPara="1" wrap="square" lIns="18275" tIns="18275" rIns="18275" bIns="0" anchor="t" anchorCtr="0">
          <a:noAutofit/>
        </a:bodyPr>
        <a:lstStyle/>
        <a:p>
          <a:pPr marL="0" lvl="0" indent="0" algn="ctr" rtl="0">
            <a:lnSpc>
              <a:spcPct val="111111"/>
            </a:lnSpc>
            <a:spcBef>
              <a:spcPts val="0"/>
            </a:spcBef>
            <a:spcAft>
              <a:spcPts val="0"/>
            </a:spcAft>
            <a:buNone/>
          </a:pPr>
          <a:r>
            <a:rPr lang="en-US" sz="900" b="1" i="0" u="none" strike="noStrike">
              <a:solidFill>
                <a:srgbClr val="000000"/>
              </a:solidFill>
              <a:latin typeface="Arial"/>
              <a:ea typeface="Arial"/>
              <a:cs typeface="Arial"/>
              <a:sym typeface="Arial"/>
            </a:rPr>
            <a:t>Project Deliverable</a:t>
          </a:r>
          <a:endParaRPr sz="1400"/>
        </a:p>
        <a:p>
          <a:pPr marL="0" lvl="0" indent="0" algn="ctr" rtl="0">
            <a:lnSpc>
              <a:spcPct val="111111"/>
            </a:lnSpc>
            <a:spcBef>
              <a:spcPts val="0"/>
            </a:spcBef>
            <a:spcAft>
              <a:spcPts val="0"/>
            </a:spcAft>
            <a:buNone/>
          </a:pPr>
          <a:r>
            <a:rPr lang="en-US" sz="900" b="1" i="0" u="none" strike="noStrike">
              <a:solidFill>
                <a:srgbClr val="000000"/>
              </a:solidFill>
              <a:latin typeface="Arial"/>
              <a:ea typeface="Arial"/>
              <a:cs typeface="Arial"/>
              <a:sym typeface="Arial"/>
            </a:rPr>
            <a:t>(or Activity)</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BBDF-C734-49B4-8C0D-73FB138F11C1}">
  <dimension ref="A1:K33"/>
  <sheetViews>
    <sheetView showGridLines="0" workbookViewId="0">
      <selection activeCell="A3" sqref="A3"/>
    </sheetView>
  </sheetViews>
  <sheetFormatPr defaultRowHeight="12.75" x14ac:dyDescent="0.2"/>
  <cols>
    <col min="1" max="1" width="14.42578125" customWidth="1"/>
    <col min="2" max="2" width="31.140625" customWidth="1"/>
    <col min="3" max="3" width="23.85546875" customWidth="1"/>
    <col min="4" max="4" width="33.42578125" customWidth="1"/>
    <col min="5" max="5" width="19.7109375" customWidth="1"/>
    <col min="6" max="6" width="23.5703125" customWidth="1"/>
    <col min="7" max="7" width="24.140625" customWidth="1"/>
    <col min="8" max="8" width="26.85546875" customWidth="1"/>
    <col min="9" max="9" width="20.7109375" customWidth="1"/>
    <col min="10" max="10" width="24" customWidth="1"/>
    <col min="11" max="11" width="15.5703125" customWidth="1"/>
  </cols>
  <sheetData>
    <row r="1" spans="1:11" ht="38.25" x14ac:dyDescent="0.2">
      <c r="A1" s="71" t="s">
        <v>518</v>
      </c>
      <c r="B1" s="71" t="s">
        <v>519</v>
      </c>
      <c r="C1" s="71" t="s">
        <v>520</v>
      </c>
      <c r="D1" s="71" t="s">
        <v>521</v>
      </c>
      <c r="E1" s="71" t="s">
        <v>522</v>
      </c>
      <c r="F1" s="71" t="s">
        <v>523</v>
      </c>
      <c r="G1" s="71" t="s">
        <v>524</v>
      </c>
      <c r="H1" s="71" t="s">
        <v>525</v>
      </c>
      <c r="I1" s="71" t="s">
        <v>526</v>
      </c>
      <c r="J1" s="71" t="s">
        <v>527</v>
      </c>
      <c r="K1" s="72" t="s">
        <v>279</v>
      </c>
    </row>
    <row r="2" spans="1:11" ht="63.75" x14ac:dyDescent="0.2">
      <c r="A2" s="74" t="str">
        <f>HYPERLINK("#'Feature Map'!D" &amp; ROW(), "F" &amp; TEXT(ROW()-1, "000"))</f>
        <v>F001</v>
      </c>
      <c r="B2" s="35" t="s">
        <v>528</v>
      </c>
      <c r="C2" s="35" t="s">
        <v>529</v>
      </c>
      <c r="D2" s="35" t="s">
        <v>530</v>
      </c>
      <c r="E2" s="35" t="s">
        <v>531</v>
      </c>
      <c r="F2" s="35" t="s">
        <v>532</v>
      </c>
      <c r="G2" s="35" t="s">
        <v>533</v>
      </c>
      <c r="H2" s="35" t="s">
        <v>534</v>
      </c>
      <c r="I2" s="35" t="s">
        <v>535</v>
      </c>
      <c r="J2" s="6" t="s">
        <v>536</v>
      </c>
      <c r="K2" s="74" t="str">
        <f>HYPERLINK("#'Acceptance Criteria'!A" &amp; ROW(), "A" &amp; TEXT(ROW()-1, "000"))</f>
        <v>A001</v>
      </c>
    </row>
    <row r="3" spans="1:11" ht="51" x14ac:dyDescent="0.2">
      <c r="A3" s="74" t="str">
        <f t="shared" ref="A3:A33" si="0">HYPERLINK("#'Feature Map'!D" &amp; ROW(), "F" &amp; TEXT(ROW()-1, "000"))</f>
        <v>F002</v>
      </c>
      <c r="B3" s="35" t="s">
        <v>537</v>
      </c>
      <c r="C3" s="35" t="s">
        <v>538</v>
      </c>
      <c r="D3" s="35" t="s">
        <v>539</v>
      </c>
      <c r="E3" s="35" t="s">
        <v>540</v>
      </c>
      <c r="F3" s="35" t="s">
        <v>541</v>
      </c>
      <c r="G3" s="35" t="s">
        <v>542</v>
      </c>
      <c r="H3" s="35" t="s">
        <v>543</v>
      </c>
      <c r="I3" s="35" t="s">
        <v>544</v>
      </c>
      <c r="J3" s="6" t="s">
        <v>545</v>
      </c>
      <c r="K3" s="74" t="str">
        <f t="shared" ref="K3:K33" si="1">HYPERLINK("#'Acceptance Criteria'!A" &amp; ROW(), "A" &amp; TEXT(ROW()-1, "000"))</f>
        <v>A002</v>
      </c>
    </row>
    <row r="4" spans="1:11" ht="51" x14ac:dyDescent="0.2">
      <c r="A4" s="74" t="str">
        <f t="shared" si="0"/>
        <v>F003</v>
      </c>
      <c r="B4" s="35" t="s">
        <v>546</v>
      </c>
      <c r="C4" s="35" t="s">
        <v>547</v>
      </c>
      <c r="D4" s="35" t="s">
        <v>548</v>
      </c>
      <c r="E4" s="35" t="s">
        <v>549</v>
      </c>
      <c r="F4" s="35" t="s">
        <v>550</v>
      </c>
      <c r="G4" s="35" t="s">
        <v>551</v>
      </c>
      <c r="H4" s="35" t="s">
        <v>552</v>
      </c>
      <c r="I4" s="35" t="s">
        <v>553</v>
      </c>
      <c r="J4" s="6" t="s">
        <v>554</v>
      </c>
      <c r="K4" s="74" t="str">
        <f t="shared" si="1"/>
        <v>A003</v>
      </c>
    </row>
    <row r="5" spans="1:11" ht="63.75" x14ac:dyDescent="0.2">
      <c r="A5" s="74" t="str">
        <f t="shared" si="0"/>
        <v>F004</v>
      </c>
      <c r="B5" s="35" t="s">
        <v>555</v>
      </c>
      <c r="C5" s="35" t="s">
        <v>556</v>
      </c>
      <c r="D5" s="35" t="s">
        <v>557</v>
      </c>
      <c r="E5" s="35" t="s">
        <v>558</v>
      </c>
      <c r="F5" s="35" t="s">
        <v>559</v>
      </c>
      <c r="G5" s="35" t="s">
        <v>560</v>
      </c>
      <c r="H5" s="35" t="s">
        <v>561</v>
      </c>
      <c r="I5" s="35" t="s">
        <v>562</v>
      </c>
      <c r="J5" s="6" t="s">
        <v>563</v>
      </c>
      <c r="K5" s="74" t="str">
        <f t="shared" si="1"/>
        <v>A004</v>
      </c>
    </row>
    <row r="6" spans="1:11" ht="38.25" x14ac:dyDescent="0.2">
      <c r="A6" s="74" t="str">
        <f t="shared" si="0"/>
        <v>F005</v>
      </c>
      <c r="B6" s="35" t="s">
        <v>564</v>
      </c>
      <c r="C6" s="35" t="s">
        <v>565</v>
      </c>
      <c r="D6" s="35" t="s">
        <v>566</v>
      </c>
      <c r="E6" s="35" t="s">
        <v>567</v>
      </c>
      <c r="F6" s="35" t="s">
        <v>559</v>
      </c>
      <c r="G6" s="35" t="s">
        <v>568</v>
      </c>
      <c r="H6" s="35" t="s">
        <v>569</v>
      </c>
      <c r="I6" s="35" t="s">
        <v>570</v>
      </c>
      <c r="J6" s="6" t="s">
        <v>571</v>
      </c>
      <c r="K6" s="74" t="str">
        <f t="shared" si="1"/>
        <v>A005</v>
      </c>
    </row>
    <row r="7" spans="1:11" ht="38.25" x14ac:dyDescent="0.2">
      <c r="A7" s="74" t="str">
        <f t="shared" si="0"/>
        <v>F006</v>
      </c>
      <c r="B7" s="35" t="s">
        <v>572</v>
      </c>
      <c r="C7" s="35" t="s">
        <v>573</v>
      </c>
      <c r="D7" s="35" t="s">
        <v>574</v>
      </c>
      <c r="E7" s="35" t="s">
        <v>575</v>
      </c>
      <c r="F7" s="35" t="s">
        <v>576</v>
      </c>
      <c r="G7" s="35" t="s">
        <v>577</v>
      </c>
      <c r="H7" s="35" t="s">
        <v>578</v>
      </c>
      <c r="I7" s="35" t="s">
        <v>579</v>
      </c>
      <c r="J7" s="6" t="s">
        <v>580</v>
      </c>
      <c r="K7" s="74" t="str">
        <f t="shared" si="1"/>
        <v>A006</v>
      </c>
    </row>
    <row r="8" spans="1:11" ht="38.25" x14ac:dyDescent="0.2">
      <c r="A8" s="74" t="str">
        <f t="shared" si="0"/>
        <v>F007</v>
      </c>
      <c r="B8" s="35" t="s">
        <v>581</v>
      </c>
      <c r="C8" s="35" t="s">
        <v>582</v>
      </c>
      <c r="D8" s="35" t="s">
        <v>583</v>
      </c>
      <c r="E8" s="35" t="s">
        <v>584</v>
      </c>
      <c r="F8" s="35" t="s">
        <v>585</v>
      </c>
      <c r="G8" s="35" t="s">
        <v>586</v>
      </c>
      <c r="H8" s="35" t="s">
        <v>587</v>
      </c>
      <c r="I8" s="35" t="s">
        <v>588</v>
      </c>
      <c r="J8" s="6" t="s">
        <v>589</v>
      </c>
      <c r="K8" s="74" t="str">
        <f t="shared" si="1"/>
        <v>A007</v>
      </c>
    </row>
    <row r="9" spans="1:11" ht="38.25" x14ac:dyDescent="0.2">
      <c r="A9" s="74" t="str">
        <f t="shared" si="0"/>
        <v>F008</v>
      </c>
      <c r="B9" s="35" t="s">
        <v>590</v>
      </c>
      <c r="C9" s="35" t="s">
        <v>591</v>
      </c>
      <c r="D9" s="35" t="s">
        <v>592</v>
      </c>
      <c r="E9" s="35" t="s">
        <v>593</v>
      </c>
      <c r="F9" s="35" t="s">
        <v>594</v>
      </c>
      <c r="G9" s="35" t="s">
        <v>595</v>
      </c>
      <c r="H9" s="35" t="s">
        <v>596</v>
      </c>
      <c r="I9" s="35" t="s">
        <v>597</v>
      </c>
      <c r="J9" s="6" t="s">
        <v>598</v>
      </c>
      <c r="K9" s="74" t="str">
        <f t="shared" si="1"/>
        <v>A008</v>
      </c>
    </row>
    <row r="10" spans="1:11" ht="51" x14ac:dyDescent="0.2">
      <c r="A10" s="74" t="str">
        <f t="shared" si="0"/>
        <v>F009</v>
      </c>
      <c r="B10" s="35" t="s">
        <v>599</v>
      </c>
      <c r="C10" s="35" t="s">
        <v>600</v>
      </c>
      <c r="D10" s="35" t="s">
        <v>601</v>
      </c>
      <c r="E10" s="35" t="s">
        <v>602</v>
      </c>
      <c r="F10" s="35" t="s">
        <v>603</v>
      </c>
      <c r="G10" s="35" t="s">
        <v>604</v>
      </c>
      <c r="H10" s="35" t="s">
        <v>605</v>
      </c>
      <c r="I10" s="35" t="s">
        <v>606</v>
      </c>
      <c r="J10" s="6" t="s">
        <v>607</v>
      </c>
      <c r="K10" s="74" t="str">
        <f t="shared" si="1"/>
        <v>A009</v>
      </c>
    </row>
    <row r="11" spans="1:11" ht="38.25" x14ac:dyDescent="0.2">
      <c r="A11" s="74" t="str">
        <f t="shared" si="0"/>
        <v>F010</v>
      </c>
      <c r="B11" s="35" t="s">
        <v>608</v>
      </c>
      <c r="C11" s="35" t="s">
        <v>609</v>
      </c>
      <c r="D11" s="35" t="s">
        <v>610</v>
      </c>
      <c r="E11" s="35" t="s">
        <v>611</v>
      </c>
      <c r="F11" s="35" t="s">
        <v>612</v>
      </c>
      <c r="G11" s="35" t="s">
        <v>613</v>
      </c>
      <c r="H11" s="35" t="s">
        <v>614</v>
      </c>
      <c r="I11" s="35" t="s">
        <v>597</v>
      </c>
      <c r="J11" s="6" t="s">
        <v>615</v>
      </c>
      <c r="K11" s="74" t="str">
        <f t="shared" si="1"/>
        <v>A010</v>
      </c>
    </row>
    <row r="12" spans="1:11" ht="51" x14ac:dyDescent="0.2">
      <c r="A12" s="74" t="str">
        <f t="shared" si="0"/>
        <v>F011</v>
      </c>
      <c r="B12" s="35" t="s">
        <v>616</v>
      </c>
      <c r="C12" s="35" t="s">
        <v>617</v>
      </c>
      <c r="D12" s="35" t="s">
        <v>618</v>
      </c>
      <c r="E12" s="35" t="s">
        <v>619</v>
      </c>
      <c r="F12" s="35" t="s">
        <v>559</v>
      </c>
      <c r="G12" s="35" t="s">
        <v>620</v>
      </c>
      <c r="H12" s="35" t="s">
        <v>621</v>
      </c>
      <c r="I12" s="35" t="s">
        <v>622</v>
      </c>
      <c r="J12" s="6" t="s">
        <v>623</v>
      </c>
      <c r="K12" s="74" t="str">
        <f t="shared" si="1"/>
        <v>A011</v>
      </c>
    </row>
    <row r="13" spans="1:11" ht="51" x14ac:dyDescent="0.2">
      <c r="A13" s="74" t="str">
        <f t="shared" si="0"/>
        <v>F012</v>
      </c>
      <c r="B13" s="35" t="s">
        <v>624</v>
      </c>
      <c r="C13" s="35" t="s">
        <v>625</v>
      </c>
      <c r="D13" s="35" t="s">
        <v>626</v>
      </c>
      <c r="E13" s="35" t="s">
        <v>627</v>
      </c>
      <c r="F13" s="35" t="s">
        <v>628</v>
      </c>
      <c r="G13" s="35" t="s">
        <v>629</v>
      </c>
      <c r="H13" s="35" t="s">
        <v>630</v>
      </c>
      <c r="I13" s="35" t="s">
        <v>631</v>
      </c>
      <c r="J13" s="6" t="s">
        <v>632</v>
      </c>
      <c r="K13" s="74" t="str">
        <f t="shared" si="1"/>
        <v>A012</v>
      </c>
    </row>
    <row r="14" spans="1:11" ht="25.5" x14ac:dyDescent="0.2">
      <c r="A14" s="74" t="str">
        <f t="shared" si="0"/>
        <v>F013</v>
      </c>
      <c r="B14" s="35" t="s">
        <v>633</v>
      </c>
      <c r="C14" s="35" t="s">
        <v>634</v>
      </c>
      <c r="D14" s="35" t="s">
        <v>635</v>
      </c>
      <c r="E14" s="35" t="s">
        <v>636</v>
      </c>
      <c r="F14" s="35" t="s">
        <v>637</v>
      </c>
      <c r="G14" s="35" t="s">
        <v>638</v>
      </c>
      <c r="H14" s="35" t="s">
        <v>639</v>
      </c>
      <c r="I14" s="35" t="s">
        <v>640</v>
      </c>
      <c r="J14" s="6" t="s">
        <v>641</v>
      </c>
      <c r="K14" s="74" t="str">
        <f t="shared" si="1"/>
        <v>A013</v>
      </c>
    </row>
    <row r="15" spans="1:11" ht="38.25" x14ac:dyDescent="0.2">
      <c r="A15" s="74" t="str">
        <f t="shared" si="0"/>
        <v>F014</v>
      </c>
      <c r="B15" s="35" t="s">
        <v>642</v>
      </c>
      <c r="C15" s="35" t="s">
        <v>634</v>
      </c>
      <c r="D15" s="35" t="s">
        <v>643</v>
      </c>
      <c r="E15" s="35" t="s">
        <v>644</v>
      </c>
      <c r="F15" s="35" t="s">
        <v>645</v>
      </c>
      <c r="G15" s="35" t="s">
        <v>646</v>
      </c>
      <c r="H15" s="35" t="s">
        <v>647</v>
      </c>
      <c r="I15" s="35" t="s">
        <v>648</v>
      </c>
      <c r="J15" s="6" t="s">
        <v>649</v>
      </c>
      <c r="K15" s="74" t="str">
        <f t="shared" si="1"/>
        <v>A014</v>
      </c>
    </row>
    <row r="16" spans="1:11" ht="51" x14ac:dyDescent="0.2">
      <c r="A16" s="74" t="str">
        <f t="shared" si="0"/>
        <v>F015</v>
      </c>
      <c r="B16" s="35" t="s">
        <v>650</v>
      </c>
      <c r="C16" s="35" t="s">
        <v>634</v>
      </c>
      <c r="D16" s="35" t="s">
        <v>651</v>
      </c>
      <c r="E16" s="35" t="s">
        <v>652</v>
      </c>
      <c r="F16" s="35" t="s">
        <v>653</v>
      </c>
      <c r="G16" s="35" t="s">
        <v>654</v>
      </c>
      <c r="H16" s="35" t="s">
        <v>655</v>
      </c>
      <c r="I16" s="35" t="s">
        <v>656</v>
      </c>
      <c r="J16" s="6" t="s">
        <v>657</v>
      </c>
      <c r="K16" s="74" t="str">
        <f t="shared" si="1"/>
        <v>A015</v>
      </c>
    </row>
    <row r="17" spans="1:11" ht="38.25" x14ac:dyDescent="0.2">
      <c r="A17" s="74" t="str">
        <f t="shared" si="0"/>
        <v>F016</v>
      </c>
      <c r="B17" s="35" t="s">
        <v>658</v>
      </c>
      <c r="C17" s="35" t="s">
        <v>659</v>
      </c>
      <c r="D17" s="35" t="s">
        <v>660</v>
      </c>
      <c r="E17" s="35" t="s">
        <v>661</v>
      </c>
      <c r="F17" s="35" t="s">
        <v>662</v>
      </c>
      <c r="G17" s="35" t="s">
        <v>663</v>
      </c>
      <c r="H17" s="35" t="s">
        <v>664</v>
      </c>
      <c r="I17" s="35" t="s">
        <v>665</v>
      </c>
      <c r="J17" s="6" t="s">
        <v>666</v>
      </c>
      <c r="K17" s="74" t="str">
        <f t="shared" si="1"/>
        <v>A016</v>
      </c>
    </row>
    <row r="18" spans="1:11" ht="38.25" x14ac:dyDescent="0.2">
      <c r="A18" s="74" t="str">
        <f t="shared" si="0"/>
        <v>F017</v>
      </c>
      <c r="B18" s="35" t="s">
        <v>667</v>
      </c>
      <c r="C18" s="35" t="s">
        <v>668</v>
      </c>
      <c r="D18" s="35" t="s">
        <v>669</v>
      </c>
      <c r="E18" s="35" t="s">
        <v>670</v>
      </c>
      <c r="F18" s="35" t="s">
        <v>671</v>
      </c>
      <c r="G18" s="35" t="s">
        <v>672</v>
      </c>
      <c r="H18" s="35" t="s">
        <v>664</v>
      </c>
      <c r="I18" s="35" t="s">
        <v>665</v>
      </c>
      <c r="J18" s="6" t="s">
        <v>673</v>
      </c>
      <c r="K18" s="74" t="str">
        <f t="shared" si="1"/>
        <v>A017</v>
      </c>
    </row>
    <row r="19" spans="1:11" ht="38.25" x14ac:dyDescent="0.2">
      <c r="A19" s="74" t="str">
        <f t="shared" si="0"/>
        <v>F018</v>
      </c>
      <c r="B19" s="35" t="s">
        <v>674</v>
      </c>
      <c r="C19" s="35" t="s">
        <v>675</v>
      </c>
      <c r="D19" s="35" t="s">
        <v>676</v>
      </c>
      <c r="E19" s="35" t="s">
        <v>677</v>
      </c>
      <c r="F19" s="35" t="s">
        <v>678</v>
      </c>
      <c r="G19" s="35" t="s">
        <v>679</v>
      </c>
      <c r="H19" s="35" t="s">
        <v>680</v>
      </c>
      <c r="I19" s="35" t="s">
        <v>681</v>
      </c>
      <c r="J19" s="6" t="s">
        <v>682</v>
      </c>
      <c r="K19" s="74" t="str">
        <f t="shared" si="1"/>
        <v>A018</v>
      </c>
    </row>
    <row r="20" spans="1:11" ht="38.25" x14ac:dyDescent="0.2">
      <c r="A20" s="74" t="str">
        <f t="shared" si="0"/>
        <v>F019</v>
      </c>
      <c r="B20" s="35" t="s">
        <v>683</v>
      </c>
      <c r="C20" s="35" t="s">
        <v>684</v>
      </c>
      <c r="D20" s="35" t="s">
        <v>685</v>
      </c>
      <c r="E20" s="35" t="s">
        <v>686</v>
      </c>
      <c r="F20" s="35" t="s">
        <v>687</v>
      </c>
      <c r="G20" s="35" t="s">
        <v>688</v>
      </c>
      <c r="H20" s="35" t="s">
        <v>689</v>
      </c>
      <c r="I20" s="35" t="s">
        <v>690</v>
      </c>
      <c r="J20" s="6" t="s">
        <v>691</v>
      </c>
      <c r="K20" s="74" t="str">
        <f t="shared" si="1"/>
        <v>A019</v>
      </c>
    </row>
    <row r="21" spans="1:11" ht="38.25" x14ac:dyDescent="0.2">
      <c r="A21" s="74" t="str">
        <f t="shared" si="0"/>
        <v>F020</v>
      </c>
      <c r="B21" s="35" t="s">
        <v>692</v>
      </c>
      <c r="C21" s="35" t="s">
        <v>693</v>
      </c>
      <c r="D21" s="35" t="s">
        <v>694</v>
      </c>
      <c r="E21" s="35" t="s">
        <v>695</v>
      </c>
      <c r="F21" s="35" t="s">
        <v>696</v>
      </c>
      <c r="G21" s="35" t="s">
        <v>697</v>
      </c>
      <c r="H21" s="35" t="s">
        <v>698</v>
      </c>
      <c r="I21" s="35" t="s">
        <v>699</v>
      </c>
      <c r="J21" s="6" t="s">
        <v>700</v>
      </c>
      <c r="K21" s="74" t="str">
        <f t="shared" si="1"/>
        <v>A020</v>
      </c>
    </row>
    <row r="22" spans="1:11" ht="38.25" x14ac:dyDescent="0.2">
      <c r="A22" s="74" t="str">
        <f t="shared" si="0"/>
        <v>F021</v>
      </c>
      <c r="B22" s="35" t="s">
        <v>701</v>
      </c>
      <c r="C22" s="35" t="s">
        <v>702</v>
      </c>
      <c r="D22" s="35" t="s">
        <v>703</v>
      </c>
      <c r="E22" s="35" t="s">
        <v>704</v>
      </c>
      <c r="F22" s="35" t="s">
        <v>705</v>
      </c>
      <c r="G22" s="35" t="s">
        <v>706</v>
      </c>
      <c r="H22" s="35" t="s">
        <v>707</v>
      </c>
      <c r="I22" s="35" t="s">
        <v>708</v>
      </c>
      <c r="J22" s="6" t="s">
        <v>709</v>
      </c>
      <c r="K22" s="74" t="str">
        <f t="shared" si="1"/>
        <v>A021</v>
      </c>
    </row>
    <row r="23" spans="1:11" ht="38.25" x14ac:dyDescent="0.2">
      <c r="A23" s="74" t="str">
        <f t="shared" si="0"/>
        <v>F022</v>
      </c>
      <c r="B23" s="35" t="s">
        <v>710</v>
      </c>
      <c r="C23" s="35" t="s">
        <v>711</v>
      </c>
      <c r="D23" s="35" t="s">
        <v>712</v>
      </c>
      <c r="E23" s="35" t="s">
        <v>713</v>
      </c>
      <c r="F23" s="35" t="s">
        <v>714</v>
      </c>
      <c r="G23" s="35" t="s">
        <v>715</v>
      </c>
      <c r="H23" s="35" t="s">
        <v>716</v>
      </c>
      <c r="I23" s="35" t="s">
        <v>717</v>
      </c>
      <c r="J23" s="6" t="s">
        <v>718</v>
      </c>
      <c r="K23" s="74" t="str">
        <f t="shared" si="1"/>
        <v>A022</v>
      </c>
    </row>
    <row r="24" spans="1:11" ht="25.5" x14ac:dyDescent="0.2">
      <c r="A24" s="74" t="str">
        <f t="shared" si="0"/>
        <v>F023</v>
      </c>
      <c r="B24" s="35" t="s">
        <v>719</v>
      </c>
      <c r="C24" s="35" t="s">
        <v>720</v>
      </c>
      <c r="D24" s="35" t="s">
        <v>721</v>
      </c>
      <c r="E24" s="35" t="s">
        <v>722</v>
      </c>
      <c r="F24" s="35" t="s">
        <v>723</v>
      </c>
      <c r="G24" s="35" t="s">
        <v>724</v>
      </c>
      <c r="H24" s="35" t="s">
        <v>680</v>
      </c>
      <c r="I24" s="35" t="s">
        <v>717</v>
      </c>
      <c r="J24" s="6" t="s">
        <v>725</v>
      </c>
      <c r="K24" s="74" t="str">
        <f t="shared" si="1"/>
        <v>A023</v>
      </c>
    </row>
    <row r="25" spans="1:11" ht="38.25" x14ac:dyDescent="0.2">
      <c r="A25" s="74" t="str">
        <f t="shared" si="0"/>
        <v>F024</v>
      </c>
      <c r="B25" s="35" t="s">
        <v>726</v>
      </c>
      <c r="C25" s="35" t="s">
        <v>727</v>
      </c>
      <c r="D25" s="35" t="s">
        <v>728</v>
      </c>
      <c r="E25" s="35" t="s">
        <v>729</v>
      </c>
      <c r="F25" s="35" t="s">
        <v>730</v>
      </c>
      <c r="G25" s="35" t="s">
        <v>731</v>
      </c>
      <c r="H25" s="35" t="s">
        <v>732</v>
      </c>
      <c r="I25" s="35" t="s">
        <v>597</v>
      </c>
      <c r="J25" s="6" t="s">
        <v>733</v>
      </c>
      <c r="K25" s="74" t="str">
        <f t="shared" si="1"/>
        <v>A024</v>
      </c>
    </row>
    <row r="26" spans="1:11" ht="25.5" x14ac:dyDescent="0.2">
      <c r="A26" s="74" t="str">
        <f t="shared" si="0"/>
        <v>F025</v>
      </c>
      <c r="B26" s="35" t="s">
        <v>734</v>
      </c>
      <c r="C26" s="35" t="s">
        <v>735</v>
      </c>
      <c r="D26" s="35" t="s">
        <v>736</v>
      </c>
      <c r="E26" s="35" t="s">
        <v>737</v>
      </c>
      <c r="F26" s="35" t="s">
        <v>738</v>
      </c>
      <c r="G26" s="35" t="s">
        <v>739</v>
      </c>
      <c r="H26" s="35" t="s">
        <v>740</v>
      </c>
      <c r="I26" s="35" t="s">
        <v>741</v>
      </c>
      <c r="J26" s="6" t="s">
        <v>742</v>
      </c>
      <c r="K26" s="74" t="str">
        <f t="shared" si="1"/>
        <v>A025</v>
      </c>
    </row>
    <row r="27" spans="1:11" ht="25.5" x14ac:dyDescent="0.2">
      <c r="A27" s="74" t="str">
        <f t="shared" si="0"/>
        <v>F026</v>
      </c>
      <c r="B27" s="35" t="s">
        <v>743</v>
      </c>
      <c r="C27" s="35" t="s">
        <v>744</v>
      </c>
      <c r="D27" s="35" t="s">
        <v>745</v>
      </c>
      <c r="E27" s="35" t="s">
        <v>746</v>
      </c>
      <c r="F27" s="35" t="s">
        <v>747</v>
      </c>
      <c r="G27" s="35" t="s">
        <v>748</v>
      </c>
      <c r="H27" s="35" t="s">
        <v>749</v>
      </c>
      <c r="I27" s="35" t="s">
        <v>750</v>
      </c>
      <c r="J27" s="6" t="s">
        <v>751</v>
      </c>
      <c r="K27" s="74" t="str">
        <f t="shared" si="1"/>
        <v>A026</v>
      </c>
    </row>
    <row r="28" spans="1:11" ht="38.25" x14ac:dyDescent="0.2">
      <c r="A28" s="74" t="str">
        <f t="shared" si="0"/>
        <v>F027</v>
      </c>
      <c r="B28" s="35" t="s">
        <v>752</v>
      </c>
      <c r="C28" s="35" t="s">
        <v>753</v>
      </c>
      <c r="D28" s="35" t="s">
        <v>754</v>
      </c>
      <c r="E28" s="35" t="s">
        <v>755</v>
      </c>
      <c r="F28" s="35" t="s">
        <v>756</v>
      </c>
      <c r="G28" s="35" t="s">
        <v>757</v>
      </c>
      <c r="H28" s="35" t="s">
        <v>758</v>
      </c>
      <c r="I28" s="35" t="s">
        <v>759</v>
      </c>
      <c r="J28" s="6" t="s">
        <v>760</v>
      </c>
      <c r="K28" s="74" t="str">
        <f t="shared" si="1"/>
        <v>A027</v>
      </c>
    </row>
    <row r="29" spans="1:11" ht="38.25" x14ac:dyDescent="0.2">
      <c r="A29" s="74" t="str">
        <f t="shared" si="0"/>
        <v>F028</v>
      </c>
      <c r="B29" s="35" t="s">
        <v>761</v>
      </c>
      <c r="C29" s="35" t="s">
        <v>762</v>
      </c>
      <c r="D29" s="35" t="s">
        <v>763</v>
      </c>
      <c r="E29" s="35" t="s">
        <v>764</v>
      </c>
      <c r="F29" s="35" t="s">
        <v>765</v>
      </c>
      <c r="G29" s="35" t="s">
        <v>766</v>
      </c>
      <c r="H29" s="35" t="s">
        <v>767</v>
      </c>
      <c r="I29" s="35" t="s">
        <v>768</v>
      </c>
      <c r="J29" s="6" t="s">
        <v>769</v>
      </c>
      <c r="K29" s="74" t="str">
        <f t="shared" si="1"/>
        <v>A028</v>
      </c>
    </row>
    <row r="30" spans="1:11" ht="38.25" x14ac:dyDescent="0.2">
      <c r="A30" s="74" t="str">
        <f t="shared" si="0"/>
        <v>F029</v>
      </c>
      <c r="B30" s="35" t="s">
        <v>770</v>
      </c>
      <c r="C30" s="35" t="s">
        <v>771</v>
      </c>
      <c r="D30" s="35" t="s">
        <v>772</v>
      </c>
      <c r="E30" s="35" t="s">
        <v>773</v>
      </c>
      <c r="F30" s="35" t="s">
        <v>774</v>
      </c>
      <c r="G30" s="35" t="s">
        <v>775</v>
      </c>
      <c r="H30" s="35" t="s">
        <v>776</v>
      </c>
      <c r="I30" s="35" t="s">
        <v>777</v>
      </c>
      <c r="J30" s="6" t="s">
        <v>778</v>
      </c>
      <c r="K30" s="74" t="str">
        <f t="shared" si="1"/>
        <v>A029</v>
      </c>
    </row>
    <row r="31" spans="1:11" ht="38.25" x14ac:dyDescent="0.2">
      <c r="A31" s="74" t="str">
        <f t="shared" si="0"/>
        <v>F030</v>
      </c>
      <c r="B31" s="35" t="s">
        <v>779</v>
      </c>
      <c r="C31" s="35" t="s">
        <v>780</v>
      </c>
      <c r="D31" s="35" t="s">
        <v>781</v>
      </c>
      <c r="E31" s="35" t="s">
        <v>782</v>
      </c>
      <c r="F31" s="35" t="s">
        <v>783</v>
      </c>
      <c r="G31" s="35" t="s">
        <v>784</v>
      </c>
      <c r="H31" s="35" t="s">
        <v>785</v>
      </c>
      <c r="I31" s="35" t="s">
        <v>786</v>
      </c>
      <c r="J31" s="6" t="s">
        <v>787</v>
      </c>
      <c r="K31" s="74" t="str">
        <f t="shared" si="1"/>
        <v>A030</v>
      </c>
    </row>
    <row r="32" spans="1:11" ht="51" x14ac:dyDescent="0.2">
      <c r="A32" s="74" t="str">
        <f t="shared" si="0"/>
        <v>F031</v>
      </c>
      <c r="B32" s="35" t="s">
        <v>788</v>
      </c>
      <c r="C32" s="35" t="s">
        <v>789</v>
      </c>
      <c r="D32" s="35" t="s">
        <v>790</v>
      </c>
      <c r="E32" s="35" t="s">
        <v>791</v>
      </c>
      <c r="F32" s="35" t="s">
        <v>792</v>
      </c>
      <c r="G32" s="35" t="s">
        <v>793</v>
      </c>
      <c r="H32" s="35" t="s">
        <v>794</v>
      </c>
      <c r="I32" s="35" t="s">
        <v>795</v>
      </c>
      <c r="J32" s="73" t="s">
        <v>796</v>
      </c>
      <c r="K32" s="74" t="str">
        <f t="shared" si="1"/>
        <v>A031</v>
      </c>
    </row>
    <row r="33" spans="1:11" ht="38.25" x14ac:dyDescent="0.2">
      <c r="A33" s="74" t="str">
        <f t="shared" si="0"/>
        <v>F032</v>
      </c>
      <c r="B33" s="35" t="s">
        <v>797</v>
      </c>
      <c r="C33" s="35" t="s">
        <v>798</v>
      </c>
      <c r="D33" s="35" t="s">
        <v>799</v>
      </c>
      <c r="E33" s="35" t="s">
        <v>800</v>
      </c>
      <c r="F33" s="35" t="s">
        <v>801</v>
      </c>
      <c r="G33" s="35" t="s">
        <v>802</v>
      </c>
      <c r="H33" s="35" t="s">
        <v>803</v>
      </c>
      <c r="I33" s="35" t="s">
        <v>804</v>
      </c>
      <c r="J33" s="6" t="s">
        <v>805</v>
      </c>
      <c r="K33" s="74" t="str">
        <f t="shared" si="1"/>
        <v>A032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9300-B1F4-4628-BC2B-540642CF56DE}">
  <dimension ref="A1:W45"/>
  <sheetViews>
    <sheetView showGridLines="0" workbookViewId="0">
      <selection activeCell="G9" sqref="G9"/>
    </sheetView>
  </sheetViews>
  <sheetFormatPr defaultRowHeight="12.75" x14ac:dyDescent="0.2"/>
  <cols>
    <col min="1" max="1" width="39.5703125" style="15" customWidth="1"/>
    <col min="2" max="2" width="41.140625" style="15" customWidth="1"/>
    <col min="3" max="16384" width="9.140625" style="15"/>
  </cols>
  <sheetData>
    <row r="1" spans="1:23" s="104" customFormat="1" ht="166.5" customHeight="1" x14ac:dyDescent="0.2">
      <c r="A1" s="104" t="s">
        <v>806</v>
      </c>
    </row>
    <row r="2" spans="1:23" s="104" customFormat="1" ht="166.5" customHeight="1" x14ac:dyDescent="0.2"/>
    <row r="3" spans="1:23" s="104" customFormat="1" ht="166.5" customHeight="1" x14ac:dyDescent="0.2"/>
    <row r="4" spans="1:23" s="104" customFormat="1" ht="166.5" customHeight="1" x14ac:dyDescent="0.2"/>
    <row r="5" spans="1:23" s="104" customFormat="1" ht="166.5" customHeight="1" x14ac:dyDescent="0.2"/>
    <row r="6" spans="1:23" s="104" customFormat="1" ht="166.5" customHeight="1" x14ac:dyDescent="0.2"/>
    <row r="7" spans="1:23" s="104" customFormat="1" ht="166.5" customHeight="1" x14ac:dyDescent="0.2"/>
    <row r="8" spans="1:23" s="104" customFormat="1" ht="166.5" customHeight="1" x14ac:dyDescent="0.2"/>
    <row r="9" spans="1:23" ht="57" customHeight="1" x14ac:dyDescent="0.2">
      <c r="A9" s="51"/>
      <c r="B9" s="51"/>
      <c r="C9" s="51"/>
      <c r="D9" s="51"/>
      <c r="E9" s="51"/>
      <c r="F9" s="51"/>
      <c r="G9" s="51"/>
      <c r="H9" s="51"/>
      <c r="I9" s="51"/>
      <c r="J9" s="51"/>
      <c r="K9" s="51"/>
      <c r="L9" s="51"/>
      <c r="M9" s="51"/>
      <c r="N9" s="51"/>
      <c r="O9" s="51"/>
      <c r="P9" s="51"/>
      <c r="Q9" s="51"/>
      <c r="R9" s="51"/>
      <c r="S9" s="51"/>
      <c r="T9" s="51"/>
      <c r="U9" s="51"/>
      <c r="V9" s="51"/>
      <c r="W9" s="51"/>
    </row>
    <row r="10" spans="1:23" x14ac:dyDescent="0.2">
      <c r="A10" s="57" t="s">
        <v>360</v>
      </c>
      <c r="B10" s="45" t="s">
        <v>450</v>
      </c>
    </row>
    <row r="11" spans="1:23" x14ac:dyDescent="0.2">
      <c r="A11" s="35" t="s">
        <v>371</v>
      </c>
      <c r="B11" s="35" t="s">
        <v>361</v>
      </c>
    </row>
    <row r="12" spans="1:23" x14ac:dyDescent="0.2">
      <c r="A12" s="35" t="s">
        <v>372</v>
      </c>
      <c r="B12" s="35" t="s">
        <v>364</v>
      </c>
    </row>
    <row r="13" spans="1:23" x14ac:dyDescent="0.2">
      <c r="A13" s="35" t="s">
        <v>373</v>
      </c>
      <c r="B13" s="35" t="s">
        <v>362</v>
      </c>
    </row>
    <row r="14" spans="1:23" x14ac:dyDescent="0.2">
      <c r="A14" s="35" t="s">
        <v>374</v>
      </c>
      <c r="B14" s="35" t="s">
        <v>365</v>
      </c>
    </row>
    <row r="15" spans="1:23" x14ac:dyDescent="0.2">
      <c r="A15" s="35" t="s">
        <v>375</v>
      </c>
      <c r="B15" s="35" t="s">
        <v>363</v>
      </c>
    </row>
    <row r="16" spans="1:23" x14ac:dyDescent="0.2">
      <c r="A16" s="35" t="s">
        <v>376</v>
      </c>
      <c r="B16" s="16" t="s">
        <v>366</v>
      </c>
    </row>
    <row r="17" spans="1:2" x14ac:dyDescent="0.2">
      <c r="A17" s="59" t="s">
        <v>436</v>
      </c>
      <c r="B17" s="70"/>
    </row>
    <row r="18" spans="1:2" ht="25.5" x14ac:dyDescent="0.2">
      <c r="A18" s="35" t="s">
        <v>377</v>
      </c>
      <c r="B18" s="35" t="s">
        <v>367</v>
      </c>
    </row>
    <row r="19" spans="1:2" x14ac:dyDescent="0.2">
      <c r="A19" s="35" t="s">
        <v>444</v>
      </c>
      <c r="B19" s="35" t="s">
        <v>445</v>
      </c>
    </row>
    <row r="20" spans="1:2" x14ac:dyDescent="0.2">
      <c r="A20" s="47" t="s">
        <v>376</v>
      </c>
      <c r="B20" s="6" t="s">
        <v>381</v>
      </c>
    </row>
    <row r="21" spans="1:2" x14ac:dyDescent="0.2">
      <c r="A21" s="41" t="s">
        <v>451</v>
      </c>
      <c r="B21" s="6"/>
    </row>
    <row r="22" spans="1:2" x14ac:dyDescent="0.2">
      <c r="A22" s="35" t="s">
        <v>378</v>
      </c>
      <c r="B22" s="35" t="s">
        <v>368</v>
      </c>
    </row>
    <row r="23" spans="1:2" x14ac:dyDescent="0.2">
      <c r="A23" s="35" t="s">
        <v>389</v>
      </c>
      <c r="B23" s="35" t="s">
        <v>382</v>
      </c>
    </row>
    <row r="24" spans="1:2" x14ac:dyDescent="0.2">
      <c r="A24" s="35" t="s">
        <v>390</v>
      </c>
      <c r="B24" s="35" t="s">
        <v>385</v>
      </c>
    </row>
    <row r="25" spans="1:2" x14ac:dyDescent="0.2">
      <c r="A25" s="35" t="s">
        <v>384</v>
      </c>
      <c r="B25" s="35" t="s">
        <v>383</v>
      </c>
    </row>
    <row r="26" spans="1:2" ht="25.5" x14ac:dyDescent="0.2">
      <c r="A26" s="35" t="s">
        <v>379</v>
      </c>
      <c r="B26" s="35" t="s">
        <v>369</v>
      </c>
    </row>
    <row r="27" spans="1:2" ht="25.5" x14ac:dyDescent="0.2">
      <c r="A27" s="35" t="s">
        <v>380</v>
      </c>
      <c r="B27" s="35" t="s">
        <v>370</v>
      </c>
    </row>
    <row r="28" spans="1:2" x14ac:dyDescent="0.2">
      <c r="A28" s="35" t="s">
        <v>433</v>
      </c>
      <c r="B28" s="35" t="s">
        <v>437</v>
      </c>
    </row>
    <row r="29" spans="1:2" x14ac:dyDescent="0.2">
      <c r="A29" s="41" t="s">
        <v>434</v>
      </c>
      <c r="B29" s="6"/>
    </row>
    <row r="30" spans="1:2" x14ac:dyDescent="0.2">
      <c r="A30" s="35" t="s">
        <v>391</v>
      </c>
      <c r="B30" s="16" t="s">
        <v>386</v>
      </c>
    </row>
    <row r="31" spans="1:2" x14ac:dyDescent="0.2">
      <c r="A31" s="35" t="s">
        <v>392</v>
      </c>
      <c r="B31" s="16" t="s">
        <v>387</v>
      </c>
    </row>
    <row r="32" spans="1:2" x14ac:dyDescent="0.2">
      <c r="A32" s="35" t="s">
        <v>393</v>
      </c>
      <c r="B32" s="35" t="s">
        <v>388</v>
      </c>
    </row>
    <row r="33" spans="1:2" x14ac:dyDescent="0.2">
      <c r="A33" s="60" t="s">
        <v>394</v>
      </c>
      <c r="B33" s="16"/>
    </row>
    <row r="34" spans="1:2" x14ac:dyDescent="0.2">
      <c r="A34" s="35" t="s">
        <v>402</v>
      </c>
      <c r="B34" s="35" t="s">
        <v>403</v>
      </c>
    </row>
    <row r="35" spans="1:2" x14ac:dyDescent="0.2">
      <c r="A35" s="35" t="s">
        <v>401</v>
      </c>
      <c r="B35" s="35" t="s">
        <v>404</v>
      </c>
    </row>
    <row r="36" spans="1:2" ht="25.5" x14ac:dyDescent="0.2">
      <c r="A36" s="35" t="s">
        <v>399</v>
      </c>
      <c r="B36" s="35" t="s">
        <v>395</v>
      </c>
    </row>
    <row r="37" spans="1:2" x14ac:dyDescent="0.2">
      <c r="A37" s="35" t="s">
        <v>398</v>
      </c>
      <c r="B37" s="35" t="s">
        <v>396</v>
      </c>
    </row>
    <row r="38" spans="1:2" x14ac:dyDescent="0.2">
      <c r="A38" s="35" t="s">
        <v>400</v>
      </c>
      <c r="B38" s="35" t="s">
        <v>397</v>
      </c>
    </row>
    <row r="39" spans="1:2" x14ac:dyDescent="0.2">
      <c r="A39" s="35" t="s">
        <v>376</v>
      </c>
      <c r="B39" s="35" t="s">
        <v>435</v>
      </c>
    </row>
    <row r="40" spans="1:2" x14ac:dyDescent="0.2">
      <c r="A40" s="60" t="s">
        <v>405</v>
      </c>
      <c r="B40" s="16"/>
    </row>
    <row r="41" spans="1:2" x14ac:dyDescent="0.2">
      <c r="A41" s="35" t="s">
        <v>409</v>
      </c>
      <c r="B41" s="35" t="s">
        <v>449</v>
      </c>
    </row>
    <row r="42" spans="1:2" x14ac:dyDescent="0.2">
      <c r="A42" s="35" t="s">
        <v>410</v>
      </c>
      <c r="B42" s="35" t="s">
        <v>406</v>
      </c>
    </row>
    <row r="43" spans="1:2" x14ac:dyDescent="0.2">
      <c r="A43" s="35" t="s">
        <v>447</v>
      </c>
      <c r="B43" s="35" t="s">
        <v>448</v>
      </c>
    </row>
    <row r="44" spans="1:2" x14ac:dyDescent="0.2">
      <c r="A44" s="57" t="s">
        <v>407</v>
      </c>
      <c r="B44" s="35"/>
    </row>
    <row r="45" spans="1:2" x14ac:dyDescent="0.2">
      <c r="A45" s="16" t="s">
        <v>411</v>
      </c>
      <c r="B45" s="35" t="s">
        <v>408</v>
      </c>
    </row>
  </sheetData>
  <mergeCells count="1">
    <mergeCell ref="A1:XF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AFAB9-8611-462C-BC61-4D59DE2AE323}">
  <dimension ref="A1:H33"/>
  <sheetViews>
    <sheetView showGridLines="0" zoomScaleNormal="100" workbookViewId="0">
      <pane ySplit="1" topLeftCell="A2" activePane="bottomLeft" state="frozen"/>
      <selection pane="bottomLeft" activeCell="C41" sqref="C41"/>
    </sheetView>
  </sheetViews>
  <sheetFormatPr defaultRowHeight="12.75" x14ac:dyDescent="0.2"/>
  <cols>
    <col min="1" max="1" width="14.5703125" style="5" customWidth="1"/>
    <col min="2" max="2" width="30.7109375" style="5" customWidth="1"/>
    <col min="3" max="3" width="100.7109375" style="5" customWidth="1"/>
    <col min="4" max="4" width="13.7109375" style="23" customWidth="1"/>
    <col min="5" max="5" width="8.140625" style="23" customWidth="1"/>
    <col min="6" max="6" width="13.42578125" style="15" customWidth="1"/>
    <col min="7" max="7" width="11.5703125" style="23" customWidth="1"/>
    <col min="8" max="8" width="8.42578125" style="23" customWidth="1"/>
    <col min="9" max="16384" width="9.140625" style="15"/>
  </cols>
  <sheetData>
    <row r="1" spans="1:8" ht="30" customHeight="1" x14ac:dyDescent="0.2">
      <c r="A1" s="9" t="s">
        <v>279</v>
      </c>
      <c r="B1" s="9" t="s">
        <v>117</v>
      </c>
      <c r="C1" s="9" t="s">
        <v>110</v>
      </c>
      <c r="D1" s="18" t="s">
        <v>111</v>
      </c>
      <c r="E1" s="18" t="s">
        <v>113</v>
      </c>
      <c r="F1" s="18" t="s">
        <v>114</v>
      </c>
      <c r="G1" s="18" t="s">
        <v>115</v>
      </c>
      <c r="H1" s="18" t="s">
        <v>116</v>
      </c>
    </row>
    <row r="2" spans="1:8" ht="138.75" customHeight="1" x14ac:dyDescent="0.2">
      <c r="A2" s="19" t="str">
        <f>HYPERLINK("#'Feature Map'!D" &amp; ROW(), "A" &amp; TEXT(ROW()-1, "000"))</f>
        <v>A001</v>
      </c>
      <c r="B2" s="10" t="s">
        <v>281</v>
      </c>
      <c r="C2" s="13" t="s">
        <v>475</v>
      </c>
      <c r="D2" s="32"/>
      <c r="E2" s="32"/>
      <c r="F2" s="16"/>
      <c r="G2" s="32"/>
      <c r="H2" s="32"/>
    </row>
    <row r="3" spans="1:8" ht="129" customHeight="1" x14ac:dyDescent="0.2">
      <c r="A3" s="19" t="str">
        <f t="shared" ref="A3:A33" si="0">HYPERLINK("#'Feature Map'!D" &amp; ROW(), "A" &amp; TEXT(ROW()-1, "000"))</f>
        <v>A002</v>
      </c>
      <c r="B3" s="13" t="s">
        <v>282</v>
      </c>
      <c r="C3" s="13" t="s">
        <v>476</v>
      </c>
      <c r="D3" s="32"/>
      <c r="E3" s="32"/>
      <c r="F3" s="16"/>
      <c r="G3" s="32"/>
      <c r="H3" s="32"/>
    </row>
    <row r="4" spans="1:8" ht="134.25" customHeight="1" x14ac:dyDescent="0.2">
      <c r="A4" s="19" t="str">
        <f t="shared" si="0"/>
        <v>A003</v>
      </c>
      <c r="B4" s="13" t="s">
        <v>283</v>
      </c>
      <c r="C4" s="13" t="s">
        <v>477</v>
      </c>
      <c r="D4" s="32"/>
      <c r="E4" s="32"/>
      <c r="F4" s="16"/>
      <c r="G4" s="32"/>
      <c r="H4" s="32"/>
    </row>
    <row r="5" spans="1:8" ht="82.5" customHeight="1" x14ac:dyDescent="0.2">
      <c r="A5" s="19" t="str">
        <f t="shared" si="0"/>
        <v>A004</v>
      </c>
      <c r="B5" s="13" t="s">
        <v>284</v>
      </c>
      <c r="C5" s="13" t="s">
        <v>478</v>
      </c>
      <c r="D5" s="32"/>
      <c r="E5" s="32"/>
      <c r="F5" s="16"/>
      <c r="G5" s="32"/>
      <c r="H5" s="32"/>
    </row>
    <row r="6" spans="1:8" ht="86.25" customHeight="1" x14ac:dyDescent="0.2">
      <c r="A6" s="19" t="str">
        <f t="shared" si="0"/>
        <v>A005</v>
      </c>
      <c r="B6" s="6" t="s">
        <v>280</v>
      </c>
      <c r="C6" s="6" t="s">
        <v>479</v>
      </c>
      <c r="D6" s="32"/>
      <c r="E6" s="32"/>
      <c r="F6" s="16"/>
      <c r="G6" s="32"/>
      <c r="H6" s="32"/>
    </row>
    <row r="7" spans="1:8" ht="140.25" x14ac:dyDescent="0.2">
      <c r="A7" s="19" t="str">
        <f t="shared" si="0"/>
        <v>A006</v>
      </c>
      <c r="B7" s="6" t="s">
        <v>286</v>
      </c>
      <c r="C7" s="6" t="s">
        <v>480</v>
      </c>
      <c r="D7" s="32"/>
      <c r="E7" s="32"/>
      <c r="F7" s="16"/>
      <c r="G7" s="32"/>
      <c r="H7" s="32"/>
    </row>
    <row r="8" spans="1:8" ht="114.75" x14ac:dyDescent="0.2">
      <c r="A8" s="19" t="str">
        <f t="shared" si="0"/>
        <v>A007</v>
      </c>
      <c r="B8" s="6" t="s">
        <v>288</v>
      </c>
      <c r="C8" s="6" t="s">
        <v>517</v>
      </c>
      <c r="D8" s="32"/>
      <c r="E8" s="32"/>
      <c r="F8" s="16"/>
      <c r="G8" s="32"/>
      <c r="H8" s="32"/>
    </row>
    <row r="9" spans="1:8" ht="76.5" x14ac:dyDescent="0.2">
      <c r="A9" s="19" t="str">
        <f t="shared" si="0"/>
        <v>A008</v>
      </c>
      <c r="B9" s="6" t="s">
        <v>287</v>
      </c>
      <c r="C9" s="6" t="s">
        <v>486</v>
      </c>
      <c r="D9" s="32"/>
      <c r="E9" s="32"/>
      <c r="F9" s="16"/>
      <c r="G9" s="32"/>
      <c r="H9" s="32"/>
    </row>
    <row r="10" spans="1:8" ht="51" x14ac:dyDescent="0.2">
      <c r="A10" s="20" t="str">
        <f t="shared" si="0"/>
        <v>A009</v>
      </c>
      <c r="B10" s="6" t="s">
        <v>289</v>
      </c>
      <c r="C10" s="6" t="s">
        <v>481</v>
      </c>
      <c r="D10" s="32"/>
      <c r="E10" s="32"/>
      <c r="F10" s="16"/>
      <c r="G10" s="32"/>
      <c r="H10" s="32"/>
    </row>
    <row r="11" spans="1:8" ht="191.25" x14ac:dyDescent="0.2">
      <c r="A11" s="19" t="str">
        <f t="shared" si="0"/>
        <v>A010</v>
      </c>
      <c r="B11" s="6" t="s">
        <v>290</v>
      </c>
      <c r="C11" s="6" t="s">
        <v>482</v>
      </c>
      <c r="D11" s="32"/>
      <c r="E11" s="32"/>
      <c r="F11" s="16"/>
      <c r="G11" s="32"/>
      <c r="H11" s="32"/>
    </row>
    <row r="12" spans="1:8" ht="63.75" x14ac:dyDescent="0.2">
      <c r="A12" s="19" t="str">
        <f t="shared" si="0"/>
        <v>A011</v>
      </c>
      <c r="B12" s="6" t="s">
        <v>77</v>
      </c>
      <c r="C12" s="6" t="s">
        <v>485</v>
      </c>
      <c r="D12" s="32"/>
      <c r="E12" s="32"/>
      <c r="F12" s="16"/>
      <c r="G12" s="32"/>
      <c r="H12" s="32"/>
    </row>
    <row r="13" spans="1:8" ht="127.5" x14ac:dyDescent="0.2">
      <c r="A13" s="19" t="str">
        <f t="shared" si="0"/>
        <v>A012</v>
      </c>
      <c r="B13" s="6" t="s">
        <v>291</v>
      </c>
      <c r="C13" s="6" t="s">
        <v>484</v>
      </c>
      <c r="D13" s="32"/>
      <c r="E13" s="32"/>
      <c r="F13" s="16"/>
      <c r="G13" s="32"/>
      <c r="H13" s="32"/>
    </row>
    <row r="14" spans="1:8" ht="63.75" x14ac:dyDescent="0.2">
      <c r="A14" s="19" t="str">
        <f t="shared" si="0"/>
        <v>A013</v>
      </c>
      <c r="B14" s="6" t="s">
        <v>292</v>
      </c>
      <c r="C14" s="6" t="s">
        <v>483</v>
      </c>
      <c r="D14" s="32"/>
      <c r="E14" s="32"/>
      <c r="F14" s="16"/>
      <c r="G14" s="32"/>
      <c r="H14" s="32"/>
    </row>
    <row r="15" spans="1:8" ht="102" x14ac:dyDescent="0.2">
      <c r="A15" s="19" t="str">
        <f t="shared" si="0"/>
        <v>A014</v>
      </c>
      <c r="B15" s="6" t="s">
        <v>293</v>
      </c>
      <c r="C15" s="6" t="s">
        <v>487</v>
      </c>
      <c r="D15" s="32"/>
      <c r="E15" s="32"/>
      <c r="F15" s="16"/>
      <c r="G15" s="32"/>
      <c r="H15" s="32"/>
    </row>
    <row r="16" spans="1:8" ht="97.5" customHeight="1" x14ac:dyDescent="0.2">
      <c r="A16" s="19" t="str">
        <f t="shared" si="0"/>
        <v>A015</v>
      </c>
      <c r="B16" s="6" t="s">
        <v>294</v>
      </c>
      <c r="C16" s="6" t="s">
        <v>488</v>
      </c>
      <c r="D16" s="32"/>
      <c r="E16" s="32"/>
      <c r="F16" s="16"/>
      <c r="G16" s="32"/>
      <c r="H16" s="32"/>
    </row>
    <row r="17" spans="1:8" ht="127.5" x14ac:dyDescent="0.2">
      <c r="A17" s="19" t="str">
        <f t="shared" si="0"/>
        <v>A016</v>
      </c>
      <c r="B17" s="6" t="s">
        <v>296</v>
      </c>
      <c r="C17" s="6" t="s">
        <v>489</v>
      </c>
      <c r="D17" s="32"/>
      <c r="E17" s="32"/>
      <c r="F17" s="16"/>
      <c r="G17" s="32"/>
      <c r="H17" s="32"/>
    </row>
    <row r="18" spans="1:8" ht="127.5" x14ac:dyDescent="0.2">
      <c r="A18" s="19" t="str">
        <f t="shared" si="0"/>
        <v>A017</v>
      </c>
      <c r="B18" s="6" t="s">
        <v>295</v>
      </c>
      <c r="C18" s="6" t="s">
        <v>490</v>
      </c>
      <c r="D18" s="32"/>
      <c r="E18" s="32"/>
      <c r="F18" s="16"/>
      <c r="G18" s="32"/>
      <c r="H18" s="32"/>
    </row>
    <row r="19" spans="1:8" ht="153" x14ac:dyDescent="0.2">
      <c r="A19" s="19" t="str">
        <f t="shared" si="0"/>
        <v>A018</v>
      </c>
      <c r="B19" s="6" t="s">
        <v>297</v>
      </c>
      <c r="C19" s="6" t="s">
        <v>491</v>
      </c>
      <c r="D19" s="32"/>
      <c r="E19" s="32"/>
      <c r="F19" s="16"/>
      <c r="G19" s="32"/>
      <c r="H19" s="32"/>
    </row>
    <row r="20" spans="1:8" ht="191.25" x14ac:dyDescent="0.2">
      <c r="A20" s="19" t="str">
        <f t="shared" si="0"/>
        <v>A019</v>
      </c>
      <c r="B20" s="6" t="s">
        <v>298</v>
      </c>
      <c r="C20" s="6" t="s">
        <v>492</v>
      </c>
      <c r="D20" s="32"/>
      <c r="E20" s="32"/>
      <c r="F20" s="16"/>
      <c r="G20" s="32"/>
      <c r="H20" s="32"/>
    </row>
    <row r="21" spans="1:8" ht="76.5" x14ac:dyDescent="0.2">
      <c r="A21" s="19" t="str">
        <f t="shared" si="0"/>
        <v>A020</v>
      </c>
      <c r="B21" s="6" t="s">
        <v>299</v>
      </c>
      <c r="C21" s="6" t="s">
        <v>493</v>
      </c>
      <c r="D21" s="32"/>
      <c r="E21" s="32"/>
      <c r="F21" s="16"/>
      <c r="G21" s="32"/>
      <c r="H21" s="32"/>
    </row>
    <row r="22" spans="1:8" ht="127.5" x14ac:dyDescent="0.2">
      <c r="A22" s="19" t="str">
        <f t="shared" si="0"/>
        <v>A021</v>
      </c>
      <c r="B22" s="6" t="s">
        <v>300</v>
      </c>
      <c r="C22" s="6" t="s">
        <v>494</v>
      </c>
      <c r="D22" s="32"/>
      <c r="E22" s="32"/>
      <c r="F22" s="16"/>
      <c r="G22" s="32"/>
      <c r="H22" s="32"/>
    </row>
    <row r="23" spans="1:8" ht="153" x14ac:dyDescent="0.2">
      <c r="A23" s="19" t="str">
        <f t="shared" si="0"/>
        <v>A022</v>
      </c>
      <c r="B23" s="6" t="s">
        <v>301</v>
      </c>
      <c r="C23" s="6" t="s">
        <v>495</v>
      </c>
      <c r="D23" s="32"/>
      <c r="E23" s="32"/>
      <c r="F23" s="16"/>
      <c r="G23" s="32"/>
      <c r="H23" s="32"/>
    </row>
    <row r="24" spans="1:8" ht="102" x14ac:dyDescent="0.2">
      <c r="A24" s="19" t="str">
        <f t="shared" si="0"/>
        <v>A023</v>
      </c>
      <c r="B24" s="6" t="s">
        <v>302</v>
      </c>
      <c r="C24" s="6" t="s">
        <v>496</v>
      </c>
      <c r="D24" s="32"/>
      <c r="E24" s="32"/>
      <c r="F24" s="16"/>
      <c r="G24" s="32"/>
      <c r="H24" s="32"/>
    </row>
    <row r="25" spans="1:8" ht="114.75" x14ac:dyDescent="0.2">
      <c r="A25" s="19" t="str">
        <f t="shared" si="0"/>
        <v>A024</v>
      </c>
      <c r="B25" s="6" t="s">
        <v>303</v>
      </c>
      <c r="C25" s="6" t="s">
        <v>497</v>
      </c>
      <c r="D25" s="32"/>
      <c r="E25" s="32"/>
      <c r="F25" s="16"/>
      <c r="G25" s="32"/>
      <c r="H25" s="32"/>
    </row>
    <row r="26" spans="1:8" ht="102" x14ac:dyDescent="0.2">
      <c r="A26" s="19" t="str">
        <f t="shared" si="0"/>
        <v>A025</v>
      </c>
      <c r="B26" s="6" t="s">
        <v>304</v>
      </c>
      <c r="C26" s="6" t="s">
        <v>498</v>
      </c>
      <c r="D26" s="32"/>
      <c r="E26" s="32"/>
      <c r="F26" s="16"/>
      <c r="G26" s="32"/>
      <c r="H26" s="32"/>
    </row>
    <row r="27" spans="1:8" ht="63.75" x14ac:dyDescent="0.2">
      <c r="A27" s="19" t="str">
        <f t="shared" si="0"/>
        <v>A026</v>
      </c>
      <c r="B27" s="6" t="s">
        <v>305</v>
      </c>
      <c r="C27" s="6" t="s">
        <v>499</v>
      </c>
      <c r="D27" s="32"/>
      <c r="E27" s="32"/>
      <c r="F27" s="16"/>
      <c r="G27" s="32"/>
      <c r="H27" s="32"/>
    </row>
    <row r="28" spans="1:8" ht="63.75" x14ac:dyDescent="0.2">
      <c r="A28" s="19" t="str">
        <f t="shared" si="0"/>
        <v>A027</v>
      </c>
      <c r="B28" s="6" t="s">
        <v>69</v>
      </c>
      <c r="C28" s="6" t="s">
        <v>500</v>
      </c>
      <c r="D28" s="32"/>
      <c r="E28" s="32"/>
      <c r="F28" s="16"/>
      <c r="G28" s="32"/>
      <c r="H28" s="32"/>
    </row>
    <row r="29" spans="1:8" ht="89.25" x14ac:dyDescent="0.2">
      <c r="A29" s="19" t="str">
        <f t="shared" si="0"/>
        <v>A028</v>
      </c>
      <c r="B29" s="6" t="s">
        <v>306</v>
      </c>
      <c r="C29" s="6" t="s">
        <v>501</v>
      </c>
      <c r="D29" s="32"/>
      <c r="E29" s="32"/>
      <c r="F29" s="16"/>
      <c r="G29" s="32"/>
      <c r="H29" s="32"/>
    </row>
    <row r="30" spans="1:8" ht="89.25" x14ac:dyDescent="0.2">
      <c r="A30" s="19" t="str">
        <f t="shared" si="0"/>
        <v>A029</v>
      </c>
      <c r="B30" s="6" t="s">
        <v>307</v>
      </c>
      <c r="C30" s="6" t="s">
        <v>502</v>
      </c>
      <c r="D30" s="32"/>
      <c r="E30" s="32"/>
      <c r="F30" s="16"/>
      <c r="G30" s="32"/>
      <c r="H30" s="32"/>
    </row>
    <row r="31" spans="1:8" ht="102" x14ac:dyDescent="0.2">
      <c r="A31" s="19" t="str">
        <f t="shared" si="0"/>
        <v>A030</v>
      </c>
      <c r="B31" s="6" t="s">
        <v>308</v>
      </c>
      <c r="C31" s="6" t="s">
        <v>503</v>
      </c>
      <c r="D31" s="32"/>
      <c r="E31" s="32"/>
      <c r="F31" s="16"/>
      <c r="G31" s="32"/>
      <c r="H31" s="32"/>
    </row>
    <row r="32" spans="1:8" ht="114.75" x14ac:dyDescent="0.2">
      <c r="A32" s="19" t="str">
        <f t="shared" si="0"/>
        <v>A031</v>
      </c>
      <c r="B32" s="6" t="s">
        <v>309</v>
      </c>
      <c r="C32" s="6" t="s">
        <v>504</v>
      </c>
      <c r="D32" s="32"/>
      <c r="E32" s="32"/>
      <c r="F32" s="16"/>
      <c r="G32" s="32"/>
      <c r="H32" s="32"/>
    </row>
    <row r="33" spans="1:8" ht="127.5" x14ac:dyDescent="0.2">
      <c r="A33" s="20" t="str">
        <f t="shared" si="0"/>
        <v>A032</v>
      </c>
      <c r="B33" s="6" t="s">
        <v>310</v>
      </c>
      <c r="C33" s="6" t="s">
        <v>505</v>
      </c>
      <c r="D33" s="32"/>
      <c r="E33" s="32"/>
      <c r="F33" s="16"/>
      <c r="G33" s="32"/>
      <c r="H33" s="32"/>
    </row>
  </sheetData>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3"/>
  <sheetViews>
    <sheetView showGridLines="0" tabSelected="1" workbookViewId="0">
      <pane ySplit="1" topLeftCell="A2" activePane="bottomLeft" state="frozen"/>
      <selection pane="bottomLeft" activeCell="F43" sqref="F43"/>
    </sheetView>
  </sheetViews>
  <sheetFormatPr defaultColWidth="12.5703125" defaultRowHeight="12.75" x14ac:dyDescent="0.2"/>
  <cols>
    <col min="1" max="1" width="12.7109375" style="3" customWidth="1"/>
    <col min="2" max="2" width="35.7109375" style="2" customWidth="1"/>
    <col min="3" max="3" width="40.7109375" style="5" customWidth="1"/>
    <col min="4" max="4" width="16.140625" style="14" customWidth="1"/>
    <col min="5" max="5" width="30.7109375" style="5" customWidth="1"/>
    <col min="6" max="6" width="52.5703125" style="5" customWidth="1"/>
    <col min="7" max="7" width="14.5703125" style="5" customWidth="1"/>
    <col min="8" max="8" width="14.5703125" style="14" customWidth="1"/>
    <col min="10" max="16384" width="12.5703125" style="4"/>
  </cols>
  <sheetData>
    <row r="1" spans="1:9" s="1" customFormat="1" ht="30" customHeight="1" x14ac:dyDescent="0.2">
      <c r="A1" s="8" t="s">
        <v>0</v>
      </c>
      <c r="B1" s="11" t="s">
        <v>1</v>
      </c>
      <c r="C1" s="18" t="s">
        <v>2</v>
      </c>
      <c r="D1" s="17" t="s">
        <v>278</v>
      </c>
      <c r="E1" s="9" t="s">
        <v>3</v>
      </c>
      <c r="F1" s="9" t="s">
        <v>4</v>
      </c>
      <c r="G1" s="9" t="s">
        <v>455</v>
      </c>
      <c r="H1" s="17" t="s">
        <v>112</v>
      </c>
    </row>
    <row r="2" spans="1:9" ht="38.25" x14ac:dyDescent="0.2">
      <c r="A2" s="76" t="s">
        <v>5</v>
      </c>
      <c r="B2" s="88" t="s">
        <v>39</v>
      </c>
      <c r="C2" s="82" t="s">
        <v>515</v>
      </c>
      <c r="D2" s="20" t="str">
        <f>HYPERLINK("#'Acceptance Criteria'!A" &amp; ROW(), "U" &amp; TEXT(ROW()-1, "000"))</f>
        <v>U001</v>
      </c>
      <c r="E2" s="6" t="s">
        <v>30</v>
      </c>
      <c r="F2" s="6" t="s">
        <v>453</v>
      </c>
      <c r="G2" s="35" t="s">
        <v>438</v>
      </c>
      <c r="H2" s="36">
        <v>1</v>
      </c>
    </row>
    <row r="3" spans="1:9" ht="25.5" x14ac:dyDescent="0.2">
      <c r="A3" s="77"/>
      <c r="B3" s="89"/>
      <c r="C3" s="83"/>
      <c r="D3" s="20" t="str">
        <f>HYPERLINK("#'Acceptance Criteria'!A" &amp; ROW(), "U" &amp; TEXT(ROW()-1, "000"))</f>
        <v>U002</v>
      </c>
      <c r="E3" s="6" t="s">
        <v>40</v>
      </c>
      <c r="F3" s="6" t="s">
        <v>78</v>
      </c>
      <c r="G3" s="35" t="s">
        <v>438</v>
      </c>
      <c r="H3" s="36">
        <v>2</v>
      </c>
    </row>
    <row r="4" spans="1:9" ht="38.25" x14ac:dyDescent="0.2">
      <c r="A4" s="77"/>
      <c r="B4" s="89"/>
      <c r="C4" s="83"/>
      <c r="D4" s="20" t="str">
        <f t="shared" ref="D4:D33" si="0">HYPERLINK("#'Acceptance Criteria'!A" &amp; ROW(), "U" &amp; TEXT(ROW()-1, "000"))</f>
        <v>U003</v>
      </c>
      <c r="E4" s="6" t="s">
        <v>41</v>
      </c>
      <c r="F4" s="6" t="s">
        <v>79</v>
      </c>
      <c r="G4" s="35" t="s">
        <v>438</v>
      </c>
      <c r="H4" s="36">
        <v>3</v>
      </c>
    </row>
    <row r="5" spans="1:9" ht="38.25" x14ac:dyDescent="0.2">
      <c r="A5" s="77"/>
      <c r="B5" s="89"/>
      <c r="C5" s="83"/>
      <c r="D5" s="20" t="str">
        <f t="shared" si="0"/>
        <v>U004</v>
      </c>
      <c r="E5" s="6" t="s">
        <v>42</v>
      </c>
      <c r="F5" s="6" t="s">
        <v>80</v>
      </c>
      <c r="G5" s="35" t="s">
        <v>438</v>
      </c>
      <c r="H5" s="36">
        <v>4</v>
      </c>
      <c r="I5" s="67"/>
    </row>
    <row r="6" spans="1:9" ht="38.25" x14ac:dyDescent="0.2">
      <c r="A6" s="78"/>
      <c r="B6" s="90"/>
      <c r="C6" s="84"/>
      <c r="D6" s="20" t="str">
        <f t="shared" si="0"/>
        <v>U005</v>
      </c>
      <c r="E6" s="6" t="s">
        <v>43</v>
      </c>
      <c r="F6" s="6" t="s">
        <v>81</v>
      </c>
      <c r="G6" s="35" t="s">
        <v>439</v>
      </c>
      <c r="H6" s="36">
        <v>19</v>
      </c>
    </row>
    <row r="7" spans="1:9" ht="38.25" x14ac:dyDescent="0.2">
      <c r="A7" s="7" t="s">
        <v>6</v>
      </c>
      <c r="B7" s="12" t="s">
        <v>21</v>
      </c>
      <c r="C7" s="6" t="s">
        <v>44</v>
      </c>
      <c r="D7" s="20" t="str">
        <f t="shared" si="0"/>
        <v>U006</v>
      </c>
      <c r="E7" s="6" t="s">
        <v>285</v>
      </c>
      <c r="F7" s="6" t="s">
        <v>82</v>
      </c>
      <c r="G7" s="35" t="s">
        <v>438</v>
      </c>
      <c r="H7" s="36">
        <v>5</v>
      </c>
    </row>
    <row r="8" spans="1:9" ht="38.25" x14ac:dyDescent="0.2">
      <c r="A8" s="76" t="s">
        <v>7</v>
      </c>
      <c r="B8" s="88" t="s">
        <v>73</v>
      </c>
      <c r="C8" s="82" t="s">
        <v>31</v>
      </c>
      <c r="D8" s="20" t="str">
        <f t="shared" si="0"/>
        <v>U007</v>
      </c>
      <c r="E8" s="6" t="s">
        <v>45</v>
      </c>
      <c r="F8" s="6" t="s">
        <v>83</v>
      </c>
      <c r="G8" s="35" t="s">
        <v>438</v>
      </c>
      <c r="H8" s="36">
        <v>6</v>
      </c>
    </row>
    <row r="9" spans="1:9" ht="102" x14ac:dyDescent="0.2">
      <c r="A9" s="78"/>
      <c r="B9" s="90"/>
      <c r="C9" s="84"/>
      <c r="D9" s="20" t="str">
        <f t="shared" si="0"/>
        <v>U008</v>
      </c>
      <c r="E9" s="6" t="s">
        <v>46</v>
      </c>
      <c r="F9" s="6" t="s">
        <v>454</v>
      </c>
      <c r="G9" s="35" t="s">
        <v>438</v>
      </c>
      <c r="H9" s="36">
        <v>7</v>
      </c>
    </row>
    <row r="10" spans="1:9" ht="51" x14ac:dyDescent="0.2">
      <c r="A10" s="7" t="s">
        <v>8</v>
      </c>
      <c r="B10" s="12" t="s">
        <v>119</v>
      </c>
      <c r="C10" s="6" t="s">
        <v>120</v>
      </c>
      <c r="D10" s="20" t="str">
        <f t="shared" si="0"/>
        <v>U009</v>
      </c>
      <c r="E10" s="6" t="s">
        <v>122</v>
      </c>
      <c r="F10" s="6" t="s">
        <v>121</v>
      </c>
      <c r="G10" s="35" t="s">
        <v>439</v>
      </c>
      <c r="H10" s="36">
        <v>20</v>
      </c>
    </row>
    <row r="11" spans="1:9" ht="38.25" x14ac:dyDescent="0.2">
      <c r="A11" s="76" t="s">
        <v>9</v>
      </c>
      <c r="B11" s="79" t="s">
        <v>75</v>
      </c>
      <c r="C11" s="82" t="s">
        <v>74</v>
      </c>
      <c r="D11" s="20" t="str">
        <f t="shared" si="0"/>
        <v>U010</v>
      </c>
      <c r="E11" s="6" t="s">
        <v>76</v>
      </c>
      <c r="F11" s="6" t="s">
        <v>84</v>
      </c>
      <c r="G11" s="35" t="s">
        <v>438</v>
      </c>
      <c r="H11" s="36">
        <v>8</v>
      </c>
    </row>
    <row r="12" spans="1:9" ht="51" x14ac:dyDescent="0.2">
      <c r="A12" s="78"/>
      <c r="B12" s="81"/>
      <c r="C12" s="84"/>
      <c r="D12" s="20" t="str">
        <f t="shared" si="0"/>
        <v>U011</v>
      </c>
      <c r="E12" s="6" t="s">
        <v>77</v>
      </c>
      <c r="F12" s="6" t="s">
        <v>85</v>
      </c>
      <c r="G12" s="35" t="s">
        <v>438</v>
      </c>
      <c r="H12" s="36">
        <v>9</v>
      </c>
    </row>
    <row r="13" spans="1:9" ht="38.25" x14ac:dyDescent="0.2">
      <c r="A13" s="7" t="s">
        <v>10</v>
      </c>
      <c r="B13" s="12" t="s">
        <v>47</v>
      </c>
      <c r="C13" s="6" t="s">
        <v>48</v>
      </c>
      <c r="D13" s="20" t="str">
        <f t="shared" si="0"/>
        <v>U012</v>
      </c>
      <c r="E13" s="6" t="s">
        <v>49</v>
      </c>
      <c r="F13" s="6" t="s">
        <v>86</v>
      </c>
      <c r="G13" s="35" t="s">
        <v>438</v>
      </c>
      <c r="H13" s="36">
        <v>10</v>
      </c>
    </row>
    <row r="14" spans="1:9" ht="25.5" x14ac:dyDescent="0.2">
      <c r="A14" s="76" t="s">
        <v>11</v>
      </c>
      <c r="B14" s="79" t="s">
        <v>61</v>
      </c>
      <c r="C14" s="82" t="s">
        <v>62</v>
      </c>
      <c r="D14" s="20" t="str">
        <f t="shared" si="0"/>
        <v>U013</v>
      </c>
      <c r="E14" s="6" t="s">
        <v>66</v>
      </c>
      <c r="F14" s="6" t="s">
        <v>87</v>
      </c>
      <c r="G14" s="35" t="s">
        <v>440</v>
      </c>
      <c r="H14" s="36">
        <v>28</v>
      </c>
    </row>
    <row r="15" spans="1:9" ht="38.25" x14ac:dyDescent="0.2">
      <c r="A15" s="77"/>
      <c r="B15" s="80"/>
      <c r="C15" s="83"/>
      <c r="D15" s="20" t="str">
        <f t="shared" si="0"/>
        <v>U014</v>
      </c>
      <c r="E15" s="6" t="s">
        <v>26</v>
      </c>
      <c r="F15" s="6" t="s">
        <v>88</v>
      </c>
      <c r="G15" s="35" t="s">
        <v>440</v>
      </c>
      <c r="H15" s="36">
        <v>29</v>
      </c>
    </row>
    <row r="16" spans="1:9" ht="38.25" x14ac:dyDescent="0.2">
      <c r="A16" s="78"/>
      <c r="B16" s="81"/>
      <c r="C16" s="84"/>
      <c r="D16" s="20" t="str">
        <f t="shared" si="0"/>
        <v>U015</v>
      </c>
      <c r="E16" s="6" t="s">
        <v>63</v>
      </c>
      <c r="F16" s="6" t="s">
        <v>89</v>
      </c>
      <c r="G16" s="35" t="s">
        <v>440</v>
      </c>
      <c r="H16" s="36">
        <v>30</v>
      </c>
    </row>
    <row r="17" spans="1:9" ht="25.5" x14ac:dyDescent="0.2">
      <c r="A17" s="76" t="s">
        <v>12</v>
      </c>
      <c r="B17" s="85" t="s">
        <v>52</v>
      </c>
      <c r="C17" s="82" t="s">
        <v>32</v>
      </c>
      <c r="D17" s="20" t="str">
        <f t="shared" si="0"/>
        <v>U016</v>
      </c>
      <c r="E17" s="6" t="s">
        <v>442</v>
      </c>
      <c r="F17" s="6" t="s">
        <v>90</v>
      </c>
      <c r="G17" s="35" t="s">
        <v>438</v>
      </c>
      <c r="H17" s="36">
        <v>11</v>
      </c>
    </row>
    <row r="18" spans="1:9" ht="25.5" x14ac:dyDescent="0.2">
      <c r="A18" s="77"/>
      <c r="B18" s="86"/>
      <c r="C18" s="83"/>
      <c r="D18" s="20" t="str">
        <f t="shared" si="0"/>
        <v>U017</v>
      </c>
      <c r="E18" s="6" t="s">
        <v>443</v>
      </c>
      <c r="F18" s="6" t="s">
        <v>91</v>
      </c>
      <c r="G18" s="35" t="s">
        <v>438</v>
      </c>
      <c r="H18" s="36">
        <v>12</v>
      </c>
    </row>
    <row r="19" spans="1:9" ht="38.25" x14ac:dyDescent="0.2">
      <c r="A19" s="78"/>
      <c r="B19" s="87"/>
      <c r="C19" s="84"/>
      <c r="D19" s="20" t="str">
        <f t="shared" si="0"/>
        <v>U018</v>
      </c>
      <c r="E19" s="6" t="s">
        <v>23</v>
      </c>
      <c r="F19" s="6" t="s">
        <v>92</v>
      </c>
      <c r="G19" s="35" t="s">
        <v>439</v>
      </c>
      <c r="H19" s="36">
        <v>21</v>
      </c>
    </row>
    <row r="20" spans="1:9" ht="38.25" x14ac:dyDescent="0.2">
      <c r="A20" s="76" t="s">
        <v>13</v>
      </c>
      <c r="B20" s="79" t="s">
        <v>50</v>
      </c>
      <c r="C20" s="82" t="s">
        <v>54</v>
      </c>
      <c r="D20" s="20" t="str">
        <f t="shared" si="0"/>
        <v>U019</v>
      </c>
      <c r="E20" s="6" t="s">
        <v>51</v>
      </c>
      <c r="F20" s="6" t="s">
        <v>93</v>
      </c>
      <c r="G20" s="35" t="s">
        <v>438</v>
      </c>
      <c r="H20" s="36">
        <v>13</v>
      </c>
    </row>
    <row r="21" spans="1:9" ht="44.25" customHeight="1" x14ac:dyDescent="0.2">
      <c r="A21" s="78"/>
      <c r="B21" s="81"/>
      <c r="C21" s="84"/>
      <c r="D21" s="20" t="str">
        <f t="shared" si="0"/>
        <v>U020</v>
      </c>
      <c r="E21" s="6" t="s">
        <v>53</v>
      </c>
      <c r="F21" s="6" t="s">
        <v>94</v>
      </c>
      <c r="G21" s="35" t="s">
        <v>438</v>
      </c>
      <c r="H21" s="36">
        <v>14</v>
      </c>
    </row>
    <row r="22" spans="1:9" ht="51" x14ac:dyDescent="0.2">
      <c r="A22" s="7" t="s">
        <v>14</v>
      </c>
      <c r="B22" s="12" t="s">
        <v>22</v>
      </c>
      <c r="C22" s="6" t="s">
        <v>55</v>
      </c>
      <c r="D22" s="20" t="str">
        <f t="shared" si="0"/>
        <v>U021</v>
      </c>
      <c r="E22" s="6" t="s">
        <v>60</v>
      </c>
      <c r="F22" s="6" t="s">
        <v>95</v>
      </c>
      <c r="G22" s="35" t="s">
        <v>441</v>
      </c>
      <c r="H22" s="36">
        <v>17</v>
      </c>
    </row>
    <row r="23" spans="1:9" ht="25.5" x14ac:dyDescent="0.2">
      <c r="A23" s="76" t="s">
        <v>15</v>
      </c>
      <c r="B23" s="79" t="s">
        <v>56</v>
      </c>
      <c r="C23" s="82" t="s">
        <v>57</v>
      </c>
      <c r="D23" s="20" t="str">
        <f t="shared" si="0"/>
        <v>U022</v>
      </c>
      <c r="E23" s="6" t="s">
        <v>58</v>
      </c>
      <c r="F23" s="6" t="s">
        <v>96</v>
      </c>
      <c r="G23" s="35" t="s">
        <v>438</v>
      </c>
      <c r="H23" s="36">
        <v>15</v>
      </c>
    </row>
    <row r="24" spans="1:9" ht="38.25" x14ac:dyDescent="0.2">
      <c r="A24" s="78"/>
      <c r="B24" s="81"/>
      <c r="C24" s="84"/>
      <c r="D24" s="20" t="str">
        <f t="shared" si="0"/>
        <v>U023</v>
      </c>
      <c r="E24" s="6" t="s">
        <v>59</v>
      </c>
      <c r="F24" s="6" t="s">
        <v>97</v>
      </c>
      <c r="G24" s="35" t="s">
        <v>438</v>
      </c>
      <c r="H24" s="36">
        <v>16</v>
      </c>
    </row>
    <row r="25" spans="1:9" ht="25.5" x14ac:dyDescent="0.2">
      <c r="A25" s="7" t="s">
        <v>16</v>
      </c>
      <c r="B25" s="12" t="s">
        <v>24</v>
      </c>
      <c r="C25" s="6" t="s">
        <v>33</v>
      </c>
      <c r="D25" s="20" t="str">
        <f t="shared" si="0"/>
        <v>U024</v>
      </c>
      <c r="E25" s="6" t="s">
        <v>64</v>
      </c>
      <c r="F25" s="6" t="s">
        <v>98</v>
      </c>
      <c r="G25" s="35" t="s">
        <v>440</v>
      </c>
      <c r="H25" s="36">
        <v>31</v>
      </c>
    </row>
    <row r="26" spans="1:9" ht="38.25" x14ac:dyDescent="0.2">
      <c r="A26" s="7" t="s">
        <v>17</v>
      </c>
      <c r="B26" s="12" t="s">
        <v>25</v>
      </c>
      <c r="C26" s="6" t="s">
        <v>34</v>
      </c>
      <c r="D26" s="20" t="str">
        <f t="shared" si="0"/>
        <v>U025</v>
      </c>
      <c r="E26" s="6" t="s">
        <v>65</v>
      </c>
      <c r="F26" s="6" t="s">
        <v>99</v>
      </c>
      <c r="G26" s="35" t="s">
        <v>440</v>
      </c>
      <c r="H26" s="36">
        <v>32</v>
      </c>
    </row>
    <row r="27" spans="1:9" ht="38.25" customHeight="1" x14ac:dyDescent="0.2">
      <c r="A27" s="76" t="s">
        <v>18</v>
      </c>
      <c r="B27" s="79" t="s">
        <v>67</v>
      </c>
      <c r="C27" s="82" t="s">
        <v>35</v>
      </c>
      <c r="D27" s="20" t="str">
        <f t="shared" si="0"/>
        <v>U026</v>
      </c>
      <c r="E27" s="6" t="s">
        <v>68</v>
      </c>
      <c r="F27" s="6" t="s">
        <v>100</v>
      </c>
      <c r="G27" s="35" t="s">
        <v>439</v>
      </c>
      <c r="H27" s="36">
        <v>22</v>
      </c>
    </row>
    <row r="28" spans="1:9" ht="25.5" x14ac:dyDescent="0.2">
      <c r="A28" s="77"/>
      <c r="B28" s="80"/>
      <c r="C28" s="83"/>
      <c r="D28" s="20" t="str">
        <f t="shared" si="0"/>
        <v>U027</v>
      </c>
      <c r="E28" s="6" t="s">
        <v>69</v>
      </c>
      <c r="F28" s="6" t="s">
        <v>101</v>
      </c>
      <c r="G28" s="35" t="s">
        <v>438</v>
      </c>
      <c r="H28" s="36">
        <v>18</v>
      </c>
      <c r="I28" s="67"/>
    </row>
    <row r="29" spans="1:9" ht="25.5" x14ac:dyDescent="0.2">
      <c r="A29" s="78"/>
      <c r="B29" s="81"/>
      <c r="C29" s="84"/>
      <c r="D29" s="20" t="str">
        <f t="shared" si="0"/>
        <v>U028</v>
      </c>
      <c r="E29" s="6" t="s">
        <v>70</v>
      </c>
      <c r="F29" s="6" t="s">
        <v>102</v>
      </c>
      <c r="G29" s="35" t="s">
        <v>439</v>
      </c>
      <c r="H29" s="36">
        <v>23</v>
      </c>
      <c r="I29" s="67"/>
    </row>
    <row r="30" spans="1:9" ht="38.25" x14ac:dyDescent="0.2">
      <c r="A30" s="7" t="s">
        <v>19</v>
      </c>
      <c r="B30" s="12" t="s">
        <v>27</v>
      </c>
      <c r="C30" s="6" t="s">
        <v>36</v>
      </c>
      <c r="D30" s="20" t="str">
        <f t="shared" si="0"/>
        <v>U029</v>
      </c>
      <c r="E30" s="6" t="s">
        <v>103</v>
      </c>
      <c r="F30" s="6" t="s">
        <v>104</v>
      </c>
      <c r="G30" s="35" t="s">
        <v>439</v>
      </c>
      <c r="H30" s="36">
        <v>24</v>
      </c>
    </row>
    <row r="31" spans="1:9" ht="38.25" x14ac:dyDescent="0.2">
      <c r="A31" s="7" t="s">
        <v>20</v>
      </c>
      <c r="B31" s="12" t="s">
        <v>28</v>
      </c>
      <c r="C31" s="6" t="s">
        <v>37</v>
      </c>
      <c r="D31" s="20" t="str">
        <f t="shared" si="0"/>
        <v>U030</v>
      </c>
      <c r="E31" s="6" t="s">
        <v>71</v>
      </c>
      <c r="F31" s="6" t="s">
        <v>105</v>
      </c>
      <c r="G31" s="35" t="s">
        <v>440</v>
      </c>
      <c r="H31" s="36">
        <v>26</v>
      </c>
      <c r="I31" s="67"/>
    </row>
    <row r="32" spans="1:9" ht="38.25" x14ac:dyDescent="0.2">
      <c r="A32" s="7" t="s">
        <v>107</v>
      </c>
      <c r="B32" s="12" t="s">
        <v>108</v>
      </c>
      <c r="C32" s="6" t="s">
        <v>516</v>
      </c>
      <c r="D32" s="20" t="str">
        <f t="shared" si="0"/>
        <v>U031</v>
      </c>
      <c r="E32" s="6" t="s">
        <v>109</v>
      </c>
      <c r="F32" s="6" t="s">
        <v>514</v>
      </c>
      <c r="G32" s="35" t="s">
        <v>439</v>
      </c>
      <c r="H32" s="36">
        <v>25</v>
      </c>
      <c r="I32" s="67"/>
    </row>
    <row r="33" spans="1:9" ht="25.5" x14ac:dyDescent="0.2">
      <c r="A33" s="7" t="s">
        <v>118</v>
      </c>
      <c r="B33" s="12" t="s">
        <v>29</v>
      </c>
      <c r="C33" s="6" t="s">
        <v>38</v>
      </c>
      <c r="D33" s="20" t="str">
        <f t="shared" si="0"/>
        <v>U032</v>
      </c>
      <c r="E33" s="6" t="s">
        <v>72</v>
      </c>
      <c r="F33" s="6" t="s">
        <v>106</v>
      </c>
      <c r="G33" s="35" t="s">
        <v>440</v>
      </c>
      <c r="H33" s="36">
        <v>27</v>
      </c>
      <c r="I33" s="67"/>
    </row>
  </sheetData>
  <mergeCells count="24">
    <mergeCell ref="A11:A12"/>
    <mergeCell ref="B11:B12"/>
    <mergeCell ref="C11:C12"/>
    <mergeCell ref="B2:B6"/>
    <mergeCell ref="A2:A6"/>
    <mergeCell ref="C2:C6"/>
    <mergeCell ref="A8:A9"/>
    <mergeCell ref="B8:B9"/>
    <mergeCell ref="C8:C9"/>
    <mergeCell ref="B20:B21"/>
    <mergeCell ref="A20:A21"/>
    <mergeCell ref="C20:C21"/>
    <mergeCell ref="A14:A16"/>
    <mergeCell ref="B14:B16"/>
    <mergeCell ref="C14:C16"/>
    <mergeCell ref="A17:A19"/>
    <mergeCell ref="C17:C19"/>
    <mergeCell ref="B17:B19"/>
    <mergeCell ref="A27:A29"/>
    <mergeCell ref="B27:B29"/>
    <mergeCell ref="C27:C29"/>
    <mergeCell ref="A23:A24"/>
    <mergeCell ref="B23:B24"/>
    <mergeCell ref="C23:C24"/>
  </mergeCells>
  <phoneticPr fontId="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0C137-C012-42B4-8FFF-FB24BDF33FC7}">
  <dimension ref="A1:R12"/>
  <sheetViews>
    <sheetView workbookViewId="0">
      <selection activeCell="I3" sqref="I3"/>
    </sheetView>
  </sheetViews>
  <sheetFormatPr defaultRowHeight="12.75" x14ac:dyDescent="0.2"/>
  <sheetData>
    <row r="1" spans="1:18" ht="140.25" x14ac:dyDescent="0.2">
      <c r="A1" s="9" t="s">
        <v>125</v>
      </c>
      <c r="B1" s="9" t="s">
        <v>123</v>
      </c>
      <c r="C1" s="9" t="s">
        <v>124</v>
      </c>
      <c r="D1" s="9" t="s">
        <v>152</v>
      </c>
      <c r="E1" s="24" t="s">
        <v>249</v>
      </c>
      <c r="F1" s="9" t="s">
        <v>240</v>
      </c>
      <c r="G1" s="9" t="s">
        <v>239</v>
      </c>
      <c r="H1" s="9" t="s">
        <v>205</v>
      </c>
      <c r="I1" s="17" t="s">
        <v>148</v>
      </c>
      <c r="J1" s="17" t="s">
        <v>253</v>
      </c>
      <c r="K1" s="9" t="s">
        <v>206</v>
      </c>
      <c r="L1" s="17" t="s">
        <v>149</v>
      </c>
      <c r="M1" s="17" t="s">
        <v>254</v>
      </c>
      <c r="N1" s="17" t="s">
        <v>255</v>
      </c>
      <c r="O1" s="9" t="s">
        <v>126</v>
      </c>
      <c r="P1" s="9" t="s">
        <v>156</v>
      </c>
      <c r="Q1" s="9" t="s">
        <v>157</v>
      </c>
      <c r="R1" s="9" t="s">
        <v>116</v>
      </c>
    </row>
    <row r="2" spans="1:18" ht="178.5" x14ac:dyDescent="0.2">
      <c r="A2" s="26" t="s">
        <v>127</v>
      </c>
      <c r="B2" s="26"/>
      <c r="C2" s="26" t="s">
        <v>153</v>
      </c>
      <c r="D2" s="26" t="s">
        <v>151</v>
      </c>
      <c r="E2" s="27" t="s">
        <v>243</v>
      </c>
      <c r="F2" s="27" t="s">
        <v>155</v>
      </c>
      <c r="G2" s="26" t="s">
        <v>158</v>
      </c>
      <c r="H2" s="22" t="s">
        <v>210</v>
      </c>
      <c r="I2" s="31" t="s">
        <v>150</v>
      </c>
      <c r="J2" s="31" t="s">
        <v>150</v>
      </c>
      <c r="K2" s="22" t="s">
        <v>210</v>
      </c>
      <c r="L2" s="31" t="s">
        <v>150</v>
      </c>
      <c r="M2" s="31" t="s">
        <v>150</v>
      </c>
      <c r="N2" s="31" t="s">
        <v>256</v>
      </c>
      <c r="O2" s="26"/>
      <c r="P2" s="26"/>
      <c r="Q2" s="26"/>
      <c r="R2" s="26"/>
    </row>
    <row r="3" spans="1:18" ht="242.25" x14ac:dyDescent="0.2">
      <c r="A3" s="26" t="s">
        <v>225</v>
      </c>
      <c r="B3" s="26"/>
      <c r="C3" s="22" t="s">
        <v>211</v>
      </c>
      <c r="D3" s="26" t="s">
        <v>207</v>
      </c>
      <c r="E3" s="27" t="s">
        <v>242</v>
      </c>
      <c r="F3" s="26" t="s">
        <v>208</v>
      </c>
      <c r="G3" s="26" t="s">
        <v>209</v>
      </c>
      <c r="H3" s="26" t="s">
        <v>212</v>
      </c>
      <c r="I3" s="31" t="s">
        <v>150</v>
      </c>
      <c r="J3" s="31" t="s">
        <v>198</v>
      </c>
      <c r="K3" s="26" t="s">
        <v>127</v>
      </c>
      <c r="L3" s="31" t="s">
        <v>198</v>
      </c>
      <c r="M3" s="31" t="s">
        <v>150</v>
      </c>
      <c r="N3" s="31"/>
      <c r="O3" s="26"/>
      <c r="P3" s="26"/>
      <c r="Q3" s="26"/>
      <c r="R3" s="26"/>
    </row>
    <row r="4" spans="1:18" ht="242.25" x14ac:dyDescent="0.2">
      <c r="A4" s="28" t="s">
        <v>129</v>
      </c>
      <c r="B4" s="28"/>
      <c r="C4" s="26" t="s">
        <v>154</v>
      </c>
      <c r="D4" s="29" t="s">
        <v>131</v>
      </c>
      <c r="E4" s="27" t="s">
        <v>244</v>
      </c>
      <c r="F4" s="26" t="s">
        <v>213</v>
      </c>
      <c r="G4" s="26" t="s">
        <v>214</v>
      </c>
      <c r="H4" s="22" t="s">
        <v>139</v>
      </c>
      <c r="I4" s="31" t="s">
        <v>150</v>
      </c>
      <c r="J4" s="31" t="s">
        <v>198</v>
      </c>
      <c r="K4" s="22" t="s">
        <v>130</v>
      </c>
      <c r="L4" s="31" t="s">
        <v>198</v>
      </c>
      <c r="M4" s="31" t="s">
        <v>150</v>
      </c>
      <c r="N4" s="31"/>
      <c r="O4" s="30"/>
      <c r="P4" s="30"/>
      <c r="Q4" s="30"/>
      <c r="R4" s="30"/>
    </row>
    <row r="5" spans="1:18" ht="216.75" x14ac:dyDescent="0.2">
      <c r="A5" s="28" t="s">
        <v>232</v>
      </c>
      <c r="B5" s="28"/>
      <c r="C5" s="26" t="s">
        <v>233</v>
      </c>
      <c r="D5" s="29" t="s">
        <v>235</v>
      </c>
      <c r="E5" s="27" t="s">
        <v>245</v>
      </c>
      <c r="F5" s="26" t="s">
        <v>236</v>
      </c>
      <c r="G5" s="26" t="s">
        <v>237</v>
      </c>
      <c r="H5" s="26" t="s">
        <v>234</v>
      </c>
      <c r="I5" s="31" t="s">
        <v>150</v>
      </c>
      <c r="J5" s="31" t="s">
        <v>198</v>
      </c>
      <c r="K5" s="26" t="s">
        <v>238</v>
      </c>
      <c r="L5" s="31" t="s">
        <v>198</v>
      </c>
      <c r="M5" s="31" t="s">
        <v>150</v>
      </c>
      <c r="N5" s="31"/>
      <c r="O5" s="30"/>
      <c r="P5" s="30"/>
      <c r="Q5" s="30"/>
      <c r="R5" s="30"/>
    </row>
    <row r="6" spans="1:18" ht="140.25" x14ac:dyDescent="0.2">
      <c r="A6" s="28" t="s">
        <v>140</v>
      </c>
      <c r="B6" s="28"/>
      <c r="C6" s="27" t="s">
        <v>241</v>
      </c>
      <c r="D6" s="30" t="s">
        <v>141</v>
      </c>
      <c r="E6" s="27" t="s">
        <v>246</v>
      </c>
      <c r="F6" s="27" t="s">
        <v>159</v>
      </c>
      <c r="G6" s="27" t="s">
        <v>223</v>
      </c>
      <c r="H6" s="26" t="s">
        <v>215</v>
      </c>
      <c r="I6" s="31" t="s">
        <v>198</v>
      </c>
      <c r="J6" s="31" t="s">
        <v>150</v>
      </c>
      <c r="K6" s="26" t="s">
        <v>127</v>
      </c>
      <c r="L6" s="31" t="s">
        <v>198</v>
      </c>
      <c r="M6" s="31" t="s">
        <v>150</v>
      </c>
      <c r="N6" s="31"/>
      <c r="O6" s="30"/>
      <c r="P6" s="30"/>
      <c r="Q6" s="30"/>
      <c r="R6" s="30"/>
    </row>
    <row r="7" spans="1:18" ht="153" x14ac:dyDescent="0.2">
      <c r="A7" s="29" t="s">
        <v>133</v>
      </c>
      <c r="B7" s="28"/>
      <c r="C7" s="29" t="s">
        <v>134</v>
      </c>
      <c r="D7" s="29" t="s">
        <v>135</v>
      </c>
      <c r="E7" s="27" t="s">
        <v>247</v>
      </c>
      <c r="F7" s="27" t="s">
        <v>216</v>
      </c>
      <c r="G7" s="27" t="s">
        <v>160</v>
      </c>
      <c r="H7" s="26" t="s">
        <v>217</v>
      </c>
      <c r="I7" s="31" t="s">
        <v>150</v>
      </c>
      <c r="J7" s="31" t="s">
        <v>198</v>
      </c>
      <c r="K7" s="30" t="s">
        <v>218</v>
      </c>
      <c r="L7" s="31" t="s">
        <v>198</v>
      </c>
      <c r="M7" s="31" t="s">
        <v>150</v>
      </c>
      <c r="N7" s="31"/>
      <c r="O7" s="30"/>
      <c r="P7" s="30"/>
      <c r="Q7" s="30"/>
      <c r="R7" s="30"/>
    </row>
    <row r="8" spans="1:18" ht="114.75" x14ac:dyDescent="0.2">
      <c r="A8" s="28" t="s">
        <v>161</v>
      </c>
      <c r="B8" s="28"/>
      <c r="C8" s="27" t="s">
        <v>162</v>
      </c>
      <c r="D8" s="27" t="s">
        <v>163</v>
      </c>
      <c r="E8" s="27" t="s">
        <v>248</v>
      </c>
      <c r="F8" s="26" t="s">
        <v>164</v>
      </c>
      <c r="G8" s="27" t="s">
        <v>224</v>
      </c>
      <c r="H8" s="27" t="s">
        <v>219</v>
      </c>
      <c r="I8" s="31" t="s">
        <v>150</v>
      </c>
      <c r="J8" s="31" t="s">
        <v>198</v>
      </c>
      <c r="K8" s="30" t="s">
        <v>219</v>
      </c>
      <c r="L8" s="31" t="s">
        <v>198</v>
      </c>
      <c r="M8" s="31" t="s">
        <v>150</v>
      </c>
      <c r="N8" s="31"/>
      <c r="O8" s="30"/>
      <c r="P8" s="30"/>
      <c r="Q8" s="30"/>
      <c r="R8" s="30"/>
    </row>
    <row r="9" spans="1:18" ht="114.75" x14ac:dyDescent="0.2">
      <c r="A9" s="28" t="s">
        <v>142</v>
      </c>
      <c r="B9" s="28"/>
      <c r="C9" s="26" t="s">
        <v>171</v>
      </c>
      <c r="D9" s="30" t="s">
        <v>144</v>
      </c>
      <c r="E9" s="27" t="s">
        <v>250</v>
      </c>
      <c r="F9" s="30" t="s">
        <v>145</v>
      </c>
      <c r="G9" s="30" t="s">
        <v>146</v>
      </c>
      <c r="H9" s="26" t="s">
        <v>220</v>
      </c>
      <c r="I9" s="31" t="s">
        <v>198</v>
      </c>
      <c r="J9" s="31" t="s">
        <v>150</v>
      </c>
      <c r="K9" s="30" t="s">
        <v>143</v>
      </c>
      <c r="L9" s="31" t="s">
        <v>198</v>
      </c>
      <c r="M9" s="31" t="s">
        <v>150</v>
      </c>
      <c r="N9" s="31"/>
      <c r="O9" s="30"/>
      <c r="P9" s="30"/>
      <c r="Q9" s="30"/>
      <c r="R9" s="30"/>
    </row>
    <row r="10" spans="1:18" ht="127.5" x14ac:dyDescent="0.2">
      <c r="A10" s="33" t="s">
        <v>226</v>
      </c>
      <c r="B10" s="28"/>
      <c r="C10" s="27" t="s">
        <v>227</v>
      </c>
      <c r="D10" s="21" t="s">
        <v>228</v>
      </c>
      <c r="E10" s="27" t="s">
        <v>252</v>
      </c>
      <c r="F10" s="27" t="s">
        <v>229</v>
      </c>
      <c r="G10" s="27" t="s">
        <v>230</v>
      </c>
      <c r="H10" s="21" t="s">
        <v>231</v>
      </c>
      <c r="I10" s="31" t="s">
        <v>150</v>
      </c>
      <c r="J10" s="31" t="s">
        <v>198</v>
      </c>
      <c r="K10" s="21" t="s">
        <v>132</v>
      </c>
      <c r="L10" s="31" t="s">
        <v>198</v>
      </c>
      <c r="M10" s="31" t="s">
        <v>150</v>
      </c>
      <c r="N10" s="31"/>
      <c r="O10" s="30"/>
      <c r="P10" s="30"/>
      <c r="Q10" s="30"/>
      <c r="R10" s="30"/>
    </row>
    <row r="11" spans="1:18" ht="114.75" x14ac:dyDescent="0.2">
      <c r="A11" s="28" t="s">
        <v>137</v>
      </c>
      <c r="B11" s="28"/>
      <c r="C11" s="29" t="s">
        <v>138</v>
      </c>
      <c r="D11" s="27" t="s">
        <v>170</v>
      </c>
      <c r="E11" s="27" t="s">
        <v>251</v>
      </c>
      <c r="F11" s="27" t="s">
        <v>169</v>
      </c>
      <c r="G11" s="29" t="s">
        <v>147</v>
      </c>
      <c r="H11" s="29" t="s">
        <v>221</v>
      </c>
      <c r="I11" s="31" t="s">
        <v>150</v>
      </c>
      <c r="J11" s="31" t="s">
        <v>150</v>
      </c>
      <c r="K11" s="26" t="s">
        <v>222</v>
      </c>
      <c r="L11" s="31" t="s">
        <v>150</v>
      </c>
      <c r="M11" s="31" t="s">
        <v>150</v>
      </c>
      <c r="N11" s="31"/>
      <c r="O11" s="30"/>
      <c r="P11" s="30"/>
      <c r="Q11" s="30"/>
      <c r="R11" s="30"/>
    </row>
    <row r="12" spans="1:18" ht="76.5" x14ac:dyDescent="0.2">
      <c r="A12" s="28" t="s">
        <v>136</v>
      </c>
      <c r="B12" s="28"/>
      <c r="C12" s="27" t="s">
        <v>166</v>
      </c>
      <c r="D12" s="27" t="s">
        <v>165</v>
      </c>
      <c r="E12" s="29" t="s">
        <v>128</v>
      </c>
      <c r="F12" s="27" t="s">
        <v>167</v>
      </c>
      <c r="G12" s="27" t="s">
        <v>168</v>
      </c>
      <c r="H12" s="27" t="s">
        <v>128</v>
      </c>
      <c r="I12" s="27"/>
      <c r="J12" s="34" t="s">
        <v>128</v>
      </c>
      <c r="K12" s="30" t="s">
        <v>128</v>
      </c>
      <c r="L12" s="34" t="s">
        <v>128</v>
      </c>
      <c r="M12" s="34" t="s">
        <v>128</v>
      </c>
      <c r="N12" s="34"/>
      <c r="O12" s="30"/>
      <c r="P12" s="30"/>
      <c r="Q12" s="30"/>
      <c r="R12"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D308A-BA04-4404-B04E-9F6FED476638}">
  <dimension ref="A1:D33"/>
  <sheetViews>
    <sheetView showGridLines="0" workbookViewId="0">
      <selection activeCell="A3" sqref="A3"/>
    </sheetView>
  </sheetViews>
  <sheetFormatPr defaultRowHeight="12.75" x14ac:dyDescent="0.2"/>
  <cols>
    <col min="1" max="1" width="17.42578125" customWidth="1"/>
    <col min="2" max="2" width="75.5703125" customWidth="1"/>
    <col min="3" max="3" width="22.140625" customWidth="1"/>
    <col min="4" max="4" width="22.140625" style="75" customWidth="1"/>
  </cols>
  <sheetData>
    <row r="1" spans="1:4" ht="38.25" x14ac:dyDescent="0.2">
      <c r="A1" s="72" t="s">
        <v>807</v>
      </c>
      <c r="B1" s="71" t="s">
        <v>808</v>
      </c>
      <c r="C1" s="71" t="s">
        <v>809</v>
      </c>
      <c r="D1" s="72" t="s">
        <v>112</v>
      </c>
    </row>
    <row r="2" spans="1:4" ht="51" x14ac:dyDescent="0.2">
      <c r="A2" s="20" t="str">
        <f>HYPERLINK("#'Functional Requirement Doc'!A" &amp; ROW(), "NF" &amp; TEXT(ROW()-1, "000"))</f>
        <v>NF001</v>
      </c>
      <c r="B2" s="6" t="s">
        <v>810</v>
      </c>
      <c r="C2" s="35" t="s">
        <v>811</v>
      </c>
      <c r="D2" s="36" t="s">
        <v>150</v>
      </c>
    </row>
    <row r="3" spans="1:4" ht="38.25" x14ac:dyDescent="0.2">
      <c r="A3" s="20" t="str">
        <f t="shared" ref="A3:A33" si="0">HYPERLINK("#'Functional Requirement Doc'!A" &amp; ROW(), "NF" &amp; TEXT(ROW()-1, "000"))</f>
        <v>NF002</v>
      </c>
      <c r="B3" s="6" t="s">
        <v>812</v>
      </c>
      <c r="C3" s="35" t="s">
        <v>813</v>
      </c>
      <c r="D3" s="36" t="s">
        <v>150</v>
      </c>
    </row>
    <row r="4" spans="1:4" ht="38.25" x14ac:dyDescent="0.2">
      <c r="A4" s="20" t="str">
        <f t="shared" si="0"/>
        <v>NF003</v>
      </c>
      <c r="B4" s="6" t="s">
        <v>814</v>
      </c>
      <c r="C4" s="35" t="s">
        <v>815</v>
      </c>
      <c r="D4" s="36" t="s">
        <v>150</v>
      </c>
    </row>
    <row r="5" spans="1:4" ht="25.5" x14ac:dyDescent="0.2">
      <c r="A5" s="20" t="str">
        <f t="shared" si="0"/>
        <v>NF004</v>
      </c>
      <c r="B5" s="6" t="s">
        <v>816</v>
      </c>
      <c r="C5" s="35" t="s">
        <v>817</v>
      </c>
      <c r="D5" s="36" t="s">
        <v>263</v>
      </c>
    </row>
    <row r="6" spans="1:4" ht="38.25" x14ac:dyDescent="0.2">
      <c r="A6" s="20" t="str">
        <f t="shared" si="0"/>
        <v>NF005</v>
      </c>
      <c r="B6" s="6" t="s">
        <v>818</v>
      </c>
      <c r="C6" s="35" t="s">
        <v>819</v>
      </c>
      <c r="D6" s="36" t="s">
        <v>198</v>
      </c>
    </row>
    <row r="7" spans="1:4" x14ac:dyDescent="0.2">
      <c r="A7" s="20" t="str">
        <f t="shared" si="0"/>
        <v>NF006</v>
      </c>
      <c r="B7" s="6" t="s">
        <v>820</v>
      </c>
      <c r="C7" s="35" t="s">
        <v>821</v>
      </c>
      <c r="D7" s="36" t="s">
        <v>150</v>
      </c>
    </row>
    <row r="8" spans="1:4" x14ac:dyDescent="0.2">
      <c r="A8" s="20" t="str">
        <f t="shared" si="0"/>
        <v>NF007</v>
      </c>
      <c r="B8" s="6" t="s">
        <v>822</v>
      </c>
      <c r="C8" s="35" t="s">
        <v>823</v>
      </c>
      <c r="D8" s="36" t="s">
        <v>263</v>
      </c>
    </row>
    <row r="9" spans="1:4" x14ac:dyDescent="0.2">
      <c r="A9" s="20" t="str">
        <f t="shared" si="0"/>
        <v>NF008</v>
      </c>
      <c r="B9" s="6" t="s">
        <v>824</v>
      </c>
      <c r="C9" s="35" t="s">
        <v>825</v>
      </c>
      <c r="D9" s="36" t="s">
        <v>263</v>
      </c>
    </row>
    <row r="10" spans="1:4" x14ac:dyDescent="0.2">
      <c r="A10" s="20" t="str">
        <f t="shared" si="0"/>
        <v>NF009</v>
      </c>
      <c r="B10" s="6" t="s">
        <v>826</v>
      </c>
      <c r="C10" s="35" t="s">
        <v>827</v>
      </c>
      <c r="D10" s="36" t="s">
        <v>263</v>
      </c>
    </row>
    <row r="11" spans="1:4" x14ac:dyDescent="0.2">
      <c r="A11" s="20" t="str">
        <f t="shared" si="0"/>
        <v>NF010</v>
      </c>
      <c r="B11" s="6" t="s">
        <v>828</v>
      </c>
      <c r="C11" s="35" t="s">
        <v>829</v>
      </c>
      <c r="D11" s="36" t="s">
        <v>150</v>
      </c>
    </row>
    <row r="12" spans="1:4" ht="25.5" x14ac:dyDescent="0.2">
      <c r="A12" s="20" t="str">
        <f t="shared" si="0"/>
        <v>NF011</v>
      </c>
      <c r="B12" s="6" t="s">
        <v>830</v>
      </c>
      <c r="C12" s="35" t="s">
        <v>831</v>
      </c>
      <c r="D12" s="36" t="s">
        <v>150</v>
      </c>
    </row>
    <row r="13" spans="1:4" ht="25.5" x14ac:dyDescent="0.2">
      <c r="A13" s="20" t="str">
        <f t="shared" si="0"/>
        <v>NF012</v>
      </c>
      <c r="B13" s="6" t="s">
        <v>832</v>
      </c>
      <c r="C13" s="35" t="s">
        <v>821</v>
      </c>
      <c r="D13" s="36" t="s">
        <v>263</v>
      </c>
    </row>
    <row r="14" spans="1:4" x14ac:dyDescent="0.2">
      <c r="A14" s="20" t="str">
        <f t="shared" si="0"/>
        <v>NF013</v>
      </c>
      <c r="B14" s="6" t="s">
        <v>833</v>
      </c>
      <c r="C14" s="35" t="s">
        <v>821</v>
      </c>
      <c r="D14" s="36" t="s">
        <v>263</v>
      </c>
    </row>
    <row r="15" spans="1:4" x14ac:dyDescent="0.2">
      <c r="A15" s="20" t="str">
        <f t="shared" si="0"/>
        <v>NF014</v>
      </c>
      <c r="B15" s="6" t="s">
        <v>834</v>
      </c>
      <c r="C15" s="35" t="s">
        <v>835</v>
      </c>
      <c r="D15" s="36" t="s">
        <v>263</v>
      </c>
    </row>
    <row r="16" spans="1:4" ht="25.5" x14ac:dyDescent="0.2">
      <c r="A16" s="20" t="str">
        <f t="shared" si="0"/>
        <v>NF015</v>
      </c>
      <c r="B16" s="6" t="s">
        <v>836</v>
      </c>
      <c r="C16" s="35" t="s">
        <v>825</v>
      </c>
      <c r="D16" s="36" t="s">
        <v>263</v>
      </c>
    </row>
    <row r="17" spans="1:4" x14ac:dyDescent="0.2">
      <c r="A17" s="20" t="str">
        <f t="shared" si="0"/>
        <v>NF016</v>
      </c>
      <c r="B17" s="6" t="s">
        <v>837</v>
      </c>
      <c r="C17" s="35" t="s">
        <v>821</v>
      </c>
      <c r="D17" s="36" t="s">
        <v>150</v>
      </c>
    </row>
    <row r="18" spans="1:4" ht="25.5" x14ac:dyDescent="0.2">
      <c r="A18" s="20" t="str">
        <f t="shared" si="0"/>
        <v>NF017</v>
      </c>
      <c r="B18" s="6" t="s">
        <v>838</v>
      </c>
      <c r="C18" s="35" t="s">
        <v>839</v>
      </c>
      <c r="D18" s="36" t="s">
        <v>150</v>
      </c>
    </row>
    <row r="19" spans="1:4" ht="25.5" x14ac:dyDescent="0.2">
      <c r="A19" s="20" t="str">
        <f t="shared" si="0"/>
        <v>NF018</v>
      </c>
      <c r="B19" s="6" t="s">
        <v>840</v>
      </c>
      <c r="C19" s="35" t="s">
        <v>839</v>
      </c>
      <c r="D19" s="36" t="s">
        <v>263</v>
      </c>
    </row>
    <row r="20" spans="1:4" x14ac:dyDescent="0.2">
      <c r="A20" s="20" t="str">
        <f t="shared" si="0"/>
        <v>NF019</v>
      </c>
      <c r="B20" s="6" t="s">
        <v>841</v>
      </c>
      <c r="C20" s="35" t="s">
        <v>831</v>
      </c>
      <c r="D20" s="36" t="s">
        <v>150</v>
      </c>
    </row>
    <row r="21" spans="1:4" ht="38.25" x14ac:dyDescent="0.2">
      <c r="A21" s="20" t="str">
        <f t="shared" si="0"/>
        <v>NF020</v>
      </c>
      <c r="B21" s="6" t="s">
        <v>842</v>
      </c>
      <c r="C21" s="35" t="s">
        <v>843</v>
      </c>
      <c r="D21" s="36" t="s">
        <v>263</v>
      </c>
    </row>
    <row r="22" spans="1:4" x14ac:dyDescent="0.2">
      <c r="A22" s="20" t="str">
        <f t="shared" si="0"/>
        <v>NF021</v>
      </c>
      <c r="B22" s="6" t="s">
        <v>844</v>
      </c>
      <c r="C22" s="35" t="s">
        <v>845</v>
      </c>
      <c r="D22" s="36" t="s">
        <v>150</v>
      </c>
    </row>
    <row r="23" spans="1:4" x14ac:dyDescent="0.2">
      <c r="A23" s="20" t="str">
        <f t="shared" si="0"/>
        <v>NF022</v>
      </c>
      <c r="B23" s="6" t="s">
        <v>846</v>
      </c>
      <c r="C23" s="35" t="s">
        <v>821</v>
      </c>
      <c r="D23" s="36" t="s">
        <v>150</v>
      </c>
    </row>
    <row r="24" spans="1:4" ht="38.25" x14ac:dyDescent="0.2">
      <c r="A24" s="20" t="str">
        <f t="shared" si="0"/>
        <v>NF023</v>
      </c>
      <c r="B24" s="6" t="s">
        <v>847</v>
      </c>
      <c r="C24" s="35" t="s">
        <v>848</v>
      </c>
      <c r="D24" s="36" t="s">
        <v>263</v>
      </c>
    </row>
    <row r="25" spans="1:4" x14ac:dyDescent="0.2">
      <c r="A25" s="20" t="str">
        <f t="shared" si="0"/>
        <v>NF024</v>
      </c>
      <c r="B25" s="6" t="s">
        <v>849</v>
      </c>
      <c r="C25" s="35" t="s">
        <v>823</v>
      </c>
      <c r="D25" s="36" t="s">
        <v>263</v>
      </c>
    </row>
    <row r="26" spans="1:4" x14ac:dyDescent="0.2">
      <c r="A26" s="20" t="str">
        <f t="shared" si="0"/>
        <v>NF025</v>
      </c>
      <c r="B26" s="6" t="s">
        <v>850</v>
      </c>
      <c r="C26" s="35" t="s">
        <v>827</v>
      </c>
      <c r="D26" s="36" t="s">
        <v>263</v>
      </c>
    </row>
    <row r="27" spans="1:4" x14ac:dyDescent="0.2">
      <c r="A27" s="20" t="str">
        <f t="shared" si="0"/>
        <v>NF026</v>
      </c>
      <c r="B27" s="6" t="s">
        <v>851</v>
      </c>
      <c r="C27" s="35" t="s">
        <v>827</v>
      </c>
      <c r="D27" s="36" t="s">
        <v>263</v>
      </c>
    </row>
    <row r="28" spans="1:4" x14ac:dyDescent="0.2">
      <c r="A28" s="20" t="str">
        <f t="shared" si="0"/>
        <v>NF027</v>
      </c>
      <c r="B28" s="6" t="s">
        <v>852</v>
      </c>
      <c r="C28" s="35" t="s">
        <v>823</v>
      </c>
      <c r="D28" s="36" t="s">
        <v>263</v>
      </c>
    </row>
    <row r="29" spans="1:4" ht="25.5" x14ac:dyDescent="0.2">
      <c r="A29" s="20" t="str">
        <f t="shared" si="0"/>
        <v>NF028</v>
      </c>
      <c r="B29" s="6" t="s">
        <v>853</v>
      </c>
      <c r="C29" s="35" t="s">
        <v>821</v>
      </c>
      <c r="D29" s="36" t="s">
        <v>150</v>
      </c>
    </row>
    <row r="30" spans="1:4" x14ac:dyDescent="0.2">
      <c r="A30" s="20" t="str">
        <f t="shared" si="0"/>
        <v>NF029</v>
      </c>
      <c r="B30" s="6" t="s">
        <v>854</v>
      </c>
      <c r="C30" s="35" t="s">
        <v>855</v>
      </c>
      <c r="D30" s="36" t="s">
        <v>150</v>
      </c>
    </row>
    <row r="31" spans="1:4" ht="25.5" x14ac:dyDescent="0.2">
      <c r="A31" s="20" t="str">
        <f t="shared" si="0"/>
        <v>NF030</v>
      </c>
      <c r="B31" s="6" t="s">
        <v>856</v>
      </c>
      <c r="C31" s="35" t="s">
        <v>857</v>
      </c>
      <c r="D31" s="36" t="s">
        <v>263</v>
      </c>
    </row>
    <row r="32" spans="1:4" x14ac:dyDescent="0.2">
      <c r="A32" s="20" t="str">
        <f t="shared" si="0"/>
        <v>NF031</v>
      </c>
      <c r="B32" s="6" t="s">
        <v>858</v>
      </c>
      <c r="C32" s="35" t="s">
        <v>821</v>
      </c>
      <c r="D32" s="36" t="s">
        <v>263</v>
      </c>
    </row>
    <row r="33" spans="1:4" x14ac:dyDescent="0.2">
      <c r="A33" s="20" t="str">
        <f t="shared" si="0"/>
        <v>NF032</v>
      </c>
      <c r="B33" s="6" t="s">
        <v>859</v>
      </c>
      <c r="C33" s="35" t="s">
        <v>823</v>
      </c>
      <c r="D33" s="36" t="s">
        <v>198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9C80-B7E6-4F93-B339-E1EC07CD4E56}">
  <dimension ref="A1:J23"/>
  <sheetViews>
    <sheetView showGridLines="0" workbookViewId="0">
      <pane ySplit="1" topLeftCell="A2" activePane="bottomLeft" state="frozen"/>
      <selection pane="bottomLeft" activeCell="G14" sqref="G14:G16"/>
    </sheetView>
  </sheetViews>
  <sheetFormatPr defaultRowHeight="12.75" x14ac:dyDescent="0.2"/>
  <cols>
    <col min="1" max="1" width="14.28515625" style="14" customWidth="1"/>
    <col min="2" max="2" width="22.140625" style="5" customWidth="1"/>
    <col min="3" max="3" width="17.140625" style="5" customWidth="1"/>
    <col min="4" max="4" width="16.140625" style="5" customWidth="1"/>
    <col min="5" max="5" width="29.28515625" style="5" customWidth="1"/>
    <col min="6" max="6" width="20.28515625" style="5" bestFit="1" customWidth="1"/>
    <col min="7" max="7" width="17.5703125" style="5" customWidth="1"/>
    <col min="8" max="8" width="22.7109375" style="5" customWidth="1"/>
    <col min="9" max="9" width="29.140625" style="5" customWidth="1"/>
    <col min="10" max="10" width="17.85546875" style="14" customWidth="1"/>
    <col min="11" max="16384" width="9.140625" style="5"/>
  </cols>
  <sheetData>
    <row r="1" spans="1:10" ht="30.75" customHeight="1" x14ac:dyDescent="0.2">
      <c r="A1" s="17" t="s">
        <v>172</v>
      </c>
      <c r="B1" s="9" t="s">
        <v>173</v>
      </c>
      <c r="C1" s="17" t="s">
        <v>174</v>
      </c>
      <c r="D1" s="17" t="s">
        <v>183</v>
      </c>
      <c r="E1" s="9" t="s">
        <v>197</v>
      </c>
      <c r="F1" s="9" t="s">
        <v>175</v>
      </c>
      <c r="G1" s="9" t="s">
        <v>176</v>
      </c>
      <c r="H1" s="9" t="s">
        <v>177</v>
      </c>
      <c r="I1" s="9" t="s">
        <v>178</v>
      </c>
      <c r="J1" s="17" t="s">
        <v>196</v>
      </c>
    </row>
    <row r="2" spans="1:10" ht="76.5" customHeight="1" x14ac:dyDescent="0.2">
      <c r="A2" s="93" t="s">
        <v>184</v>
      </c>
      <c r="B2" s="82" t="s">
        <v>187</v>
      </c>
      <c r="C2" s="93" t="s">
        <v>150</v>
      </c>
      <c r="D2" s="93" t="s">
        <v>198</v>
      </c>
      <c r="E2" s="82" t="s">
        <v>188</v>
      </c>
      <c r="F2" s="82" t="s">
        <v>257</v>
      </c>
      <c r="G2" s="82" t="s">
        <v>268</v>
      </c>
      <c r="H2" s="82" t="s">
        <v>258</v>
      </c>
      <c r="I2" s="82" t="s">
        <v>259</v>
      </c>
      <c r="J2" s="55" t="str">
        <f>HYPERLINK("#'Impact Analysis'!A" &amp; ROW(), "I" &amp; TEXT(ROW()-1, "000"))</f>
        <v>I001</v>
      </c>
    </row>
    <row r="3" spans="1:10" x14ac:dyDescent="0.2">
      <c r="A3" s="94"/>
      <c r="B3" s="83"/>
      <c r="C3" s="94"/>
      <c r="D3" s="94"/>
      <c r="E3" s="83"/>
      <c r="F3" s="83"/>
      <c r="G3" s="83"/>
      <c r="H3" s="83"/>
      <c r="I3" s="83"/>
      <c r="J3" s="55" t="str">
        <f t="shared" ref="J3:J16" si="0">HYPERLINK("#'Impact Analysis'!A" &amp; ROW(), "I" &amp; TEXT(ROW()-1, "000"))</f>
        <v>I002</v>
      </c>
    </row>
    <row r="4" spans="1:10" x14ac:dyDescent="0.2">
      <c r="A4" s="95"/>
      <c r="B4" s="84"/>
      <c r="C4" s="95"/>
      <c r="D4" s="95"/>
      <c r="E4" s="84"/>
      <c r="F4" s="84"/>
      <c r="G4" s="84"/>
      <c r="H4" s="84"/>
      <c r="I4" s="84"/>
      <c r="J4" s="55" t="str">
        <f t="shared" si="0"/>
        <v>I003</v>
      </c>
    </row>
    <row r="5" spans="1:10" ht="38.25" customHeight="1" x14ac:dyDescent="0.2">
      <c r="A5" s="93" t="s">
        <v>186</v>
      </c>
      <c r="B5" s="82" t="s">
        <v>190</v>
      </c>
      <c r="C5" s="93" t="s">
        <v>150</v>
      </c>
      <c r="D5" s="93" t="s">
        <v>198</v>
      </c>
      <c r="E5" s="82" t="s">
        <v>191</v>
      </c>
      <c r="F5" s="82" t="s">
        <v>260</v>
      </c>
      <c r="G5" s="82" t="s">
        <v>267</v>
      </c>
      <c r="H5" s="82" t="s">
        <v>261</v>
      </c>
      <c r="I5" s="82" t="s">
        <v>262</v>
      </c>
      <c r="J5" s="55" t="str">
        <f t="shared" si="0"/>
        <v>I004</v>
      </c>
    </row>
    <row r="6" spans="1:10" x14ac:dyDescent="0.2">
      <c r="A6" s="94"/>
      <c r="B6" s="83"/>
      <c r="C6" s="94"/>
      <c r="D6" s="94"/>
      <c r="E6" s="83"/>
      <c r="F6" s="83"/>
      <c r="G6" s="83"/>
      <c r="H6" s="83"/>
      <c r="I6" s="83"/>
      <c r="J6" s="55" t="str">
        <f t="shared" si="0"/>
        <v>I005</v>
      </c>
    </row>
    <row r="7" spans="1:10" x14ac:dyDescent="0.2">
      <c r="A7" s="95"/>
      <c r="B7" s="84"/>
      <c r="C7" s="95"/>
      <c r="D7" s="95"/>
      <c r="E7" s="84"/>
      <c r="F7" s="84"/>
      <c r="G7" s="84"/>
      <c r="H7" s="84"/>
      <c r="I7" s="84"/>
      <c r="J7" s="55" t="str">
        <f t="shared" si="0"/>
        <v>I006</v>
      </c>
    </row>
    <row r="8" spans="1:10" ht="102" customHeight="1" x14ac:dyDescent="0.2">
      <c r="A8" s="93" t="s">
        <v>189</v>
      </c>
      <c r="B8" s="82" t="s">
        <v>195</v>
      </c>
      <c r="C8" s="93" t="s">
        <v>198</v>
      </c>
      <c r="D8" s="93" t="s">
        <v>263</v>
      </c>
      <c r="E8" s="82" t="s">
        <v>264</v>
      </c>
      <c r="F8" s="82" t="s">
        <v>265</v>
      </c>
      <c r="G8" s="82" t="s">
        <v>266</v>
      </c>
      <c r="H8" s="82" t="s">
        <v>269</v>
      </c>
      <c r="I8" s="82" t="s">
        <v>270</v>
      </c>
      <c r="J8" s="55" t="str">
        <f t="shared" si="0"/>
        <v>I007</v>
      </c>
    </row>
    <row r="9" spans="1:10" x14ac:dyDescent="0.2">
      <c r="A9" s="94"/>
      <c r="B9" s="83"/>
      <c r="C9" s="94"/>
      <c r="D9" s="94"/>
      <c r="E9" s="83"/>
      <c r="F9" s="83"/>
      <c r="G9" s="83"/>
      <c r="H9" s="83"/>
      <c r="I9" s="83"/>
      <c r="J9" s="55" t="str">
        <f t="shared" si="0"/>
        <v>I008</v>
      </c>
    </row>
    <row r="10" spans="1:10" x14ac:dyDescent="0.2">
      <c r="A10" s="95"/>
      <c r="B10" s="84"/>
      <c r="C10" s="95"/>
      <c r="D10" s="95"/>
      <c r="E10" s="84"/>
      <c r="F10" s="84"/>
      <c r="G10" s="84"/>
      <c r="H10" s="84"/>
      <c r="I10" s="84"/>
      <c r="J10" s="55" t="str">
        <f t="shared" si="0"/>
        <v>I009</v>
      </c>
    </row>
    <row r="11" spans="1:10" ht="76.5" customHeight="1" x14ac:dyDescent="0.2">
      <c r="A11" s="93" t="s">
        <v>193</v>
      </c>
      <c r="B11" s="82" t="s">
        <v>185</v>
      </c>
      <c r="C11" s="93" t="s">
        <v>150</v>
      </c>
      <c r="D11" s="93" t="s">
        <v>198</v>
      </c>
      <c r="E11" s="82" t="s">
        <v>271</v>
      </c>
      <c r="F11" s="82" t="s">
        <v>272</v>
      </c>
      <c r="G11" s="82" t="s">
        <v>272</v>
      </c>
      <c r="H11" s="82" t="s">
        <v>273</v>
      </c>
      <c r="I11" s="82" t="s">
        <v>274</v>
      </c>
      <c r="J11" s="55" t="str">
        <f t="shared" si="0"/>
        <v>I010</v>
      </c>
    </row>
    <row r="12" spans="1:10" x14ac:dyDescent="0.2">
      <c r="A12" s="94"/>
      <c r="B12" s="83"/>
      <c r="C12" s="94"/>
      <c r="D12" s="94"/>
      <c r="E12" s="83"/>
      <c r="F12" s="83"/>
      <c r="G12" s="83"/>
      <c r="H12" s="83"/>
      <c r="I12" s="83"/>
      <c r="J12" s="55" t="str">
        <f t="shared" si="0"/>
        <v>I011</v>
      </c>
    </row>
    <row r="13" spans="1:10" x14ac:dyDescent="0.2">
      <c r="A13" s="95"/>
      <c r="B13" s="84"/>
      <c r="C13" s="95"/>
      <c r="D13" s="95"/>
      <c r="E13" s="84"/>
      <c r="F13" s="84"/>
      <c r="G13" s="84"/>
      <c r="H13" s="84"/>
      <c r="I13" s="84"/>
      <c r="J13" s="55" t="str">
        <f t="shared" si="0"/>
        <v>I012</v>
      </c>
    </row>
    <row r="14" spans="1:10" x14ac:dyDescent="0.2">
      <c r="A14" s="93" t="s">
        <v>194</v>
      </c>
      <c r="B14" s="82" t="s">
        <v>179</v>
      </c>
      <c r="C14" s="93" t="s">
        <v>198</v>
      </c>
      <c r="D14" s="93" t="s">
        <v>198</v>
      </c>
      <c r="E14" s="82" t="s">
        <v>180</v>
      </c>
      <c r="F14" s="82" t="s">
        <v>181</v>
      </c>
      <c r="G14" s="82" t="s">
        <v>267</v>
      </c>
      <c r="H14" s="82" t="s">
        <v>276</v>
      </c>
      <c r="I14" s="82" t="s">
        <v>275</v>
      </c>
      <c r="J14" s="55" t="str">
        <f t="shared" si="0"/>
        <v>I013</v>
      </c>
    </row>
    <row r="15" spans="1:10" x14ac:dyDescent="0.2">
      <c r="A15" s="94"/>
      <c r="B15" s="83"/>
      <c r="C15" s="94"/>
      <c r="D15" s="94"/>
      <c r="E15" s="83"/>
      <c r="F15" s="83"/>
      <c r="G15" s="83"/>
      <c r="H15" s="83"/>
      <c r="I15" s="83"/>
      <c r="J15" s="55" t="str">
        <f t="shared" si="0"/>
        <v>I014</v>
      </c>
    </row>
    <row r="16" spans="1:10" ht="76.5" customHeight="1" x14ac:dyDescent="0.2">
      <c r="A16" s="95"/>
      <c r="B16" s="84"/>
      <c r="C16" s="95"/>
      <c r="D16" s="95"/>
      <c r="E16" s="84"/>
      <c r="F16" s="84"/>
      <c r="G16" s="84"/>
      <c r="H16" s="84"/>
      <c r="I16" s="84"/>
      <c r="J16" s="55" t="str">
        <f t="shared" si="0"/>
        <v>I015</v>
      </c>
    </row>
    <row r="17" spans="1:8" x14ac:dyDescent="0.2">
      <c r="A17" s="91"/>
      <c r="B17" s="68"/>
      <c r="C17" s="53"/>
      <c r="D17" s="53"/>
      <c r="E17" s="68"/>
      <c r="F17" s="68"/>
      <c r="G17" s="68"/>
      <c r="H17" s="68"/>
    </row>
    <row r="18" spans="1:8" x14ac:dyDescent="0.2">
      <c r="A18" s="92"/>
      <c r="C18" s="38"/>
      <c r="D18" s="38"/>
    </row>
    <row r="23" spans="1:8" ht="17.25" x14ac:dyDescent="0.2">
      <c r="E23" s="69"/>
    </row>
  </sheetData>
  <mergeCells count="46">
    <mergeCell ref="F2:F4"/>
    <mergeCell ref="G2:G4"/>
    <mergeCell ref="H2:H4"/>
    <mergeCell ref="I2:I4"/>
    <mergeCell ref="A2:A4"/>
    <mergeCell ref="B2:B4"/>
    <mergeCell ref="C2:C4"/>
    <mergeCell ref="D2:D4"/>
    <mergeCell ref="E2:E4"/>
    <mergeCell ref="G5:G7"/>
    <mergeCell ref="H5:H7"/>
    <mergeCell ref="I5:I7"/>
    <mergeCell ref="A8:A10"/>
    <mergeCell ref="B8:B10"/>
    <mergeCell ref="C8:C10"/>
    <mergeCell ref="D8:D10"/>
    <mergeCell ref="E8:E10"/>
    <mergeCell ref="F8:F10"/>
    <mergeCell ref="G8:G10"/>
    <mergeCell ref="A5:A7"/>
    <mergeCell ref="B5:B7"/>
    <mergeCell ref="C5:C7"/>
    <mergeCell ref="D5:D7"/>
    <mergeCell ref="E5:E7"/>
    <mergeCell ref="F5:F7"/>
    <mergeCell ref="H8:H10"/>
    <mergeCell ref="I8:I10"/>
    <mergeCell ref="A11:A13"/>
    <mergeCell ref="B11:B13"/>
    <mergeCell ref="C11:C13"/>
    <mergeCell ref="D11:D13"/>
    <mergeCell ref="E11:E13"/>
    <mergeCell ref="F11:F13"/>
    <mergeCell ref="G11:G13"/>
    <mergeCell ref="H11:H13"/>
    <mergeCell ref="I14:I16"/>
    <mergeCell ref="I11:I13"/>
    <mergeCell ref="A17:A18"/>
    <mergeCell ref="A14:A16"/>
    <mergeCell ref="B14:B16"/>
    <mergeCell ref="C14:C16"/>
    <mergeCell ref="D14:D16"/>
    <mergeCell ref="E14:E16"/>
    <mergeCell ref="F14:F16"/>
    <mergeCell ref="G14:G16"/>
    <mergeCell ref="H14:H16"/>
  </mergeCells>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4227-ADC3-4985-A671-D34043F99CD3}">
  <dimension ref="A1:F16"/>
  <sheetViews>
    <sheetView showGridLines="0" workbookViewId="0">
      <pane ySplit="1" topLeftCell="A2" activePane="bottomLeft" state="frozen"/>
      <selection pane="bottomLeft" activeCell="H13" sqref="H13"/>
    </sheetView>
  </sheetViews>
  <sheetFormatPr defaultRowHeight="12.75" x14ac:dyDescent="0.2"/>
  <cols>
    <col min="1" max="1" width="10.5703125" bestFit="1" customWidth="1"/>
    <col min="2" max="2" width="28.5703125" style="25" bestFit="1" customWidth="1"/>
    <col min="3" max="3" width="55.42578125" style="25" customWidth="1"/>
    <col min="4" max="4" width="27" style="25" bestFit="1" customWidth="1"/>
    <col min="5" max="5" width="18.140625" style="25" bestFit="1" customWidth="1"/>
    <col min="6" max="6" width="9.7109375" style="54" bestFit="1" customWidth="1"/>
  </cols>
  <sheetData>
    <row r="1" spans="1:6" s="5" customFormat="1" ht="35.25" customHeight="1" x14ac:dyDescent="0.2">
      <c r="A1" s="17" t="s">
        <v>196</v>
      </c>
      <c r="B1" s="9" t="s">
        <v>277</v>
      </c>
      <c r="C1" s="9" t="s">
        <v>311</v>
      </c>
      <c r="D1" s="9" t="s">
        <v>341</v>
      </c>
      <c r="E1" s="9" t="s">
        <v>182</v>
      </c>
      <c r="F1" s="17" t="s">
        <v>112</v>
      </c>
    </row>
    <row r="2" spans="1:6" ht="38.25" x14ac:dyDescent="0.2">
      <c r="A2" s="55" t="str">
        <f>HYPERLINK("#'Risk Analysis'!J" &amp; ROW(), "I" &amp; TEXT(ROW()-1, "000"))</f>
        <v>I001</v>
      </c>
      <c r="B2" s="6" t="s">
        <v>323</v>
      </c>
      <c r="C2" s="6" t="s">
        <v>312</v>
      </c>
      <c r="D2" s="37" t="s">
        <v>192</v>
      </c>
      <c r="E2" s="37" t="s">
        <v>342</v>
      </c>
      <c r="F2" s="7" t="s">
        <v>150</v>
      </c>
    </row>
    <row r="3" spans="1:6" ht="25.5" x14ac:dyDescent="0.2">
      <c r="A3" s="55" t="str">
        <f t="shared" ref="A3:A16" si="0">HYPERLINK("#'Risk Analysis'!J" &amp; ROW(), "I" &amp; TEXT(ROW()-1, "000"))</f>
        <v>I002</v>
      </c>
      <c r="B3" s="6" t="s">
        <v>322</v>
      </c>
      <c r="C3" s="6" t="s">
        <v>326</v>
      </c>
      <c r="D3" s="37" t="s">
        <v>343</v>
      </c>
      <c r="E3" s="37" t="s">
        <v>344</v>
      </c>
      <c r="F3" s="7" t="s">
        <v>150</v>
      </c>
    </row>
    <row r="4" spans="1:6" ht="25.5" x14ac:dyDescent="0.2">
      <c r="A4" s="55" t="str">
        <f t="shared" si="0"/>
        <v>I003</v>
      </c>
      <c r="B4" s="6" t="s">
        <v>324</v>
      </c>
      <c r="C4" s="6" t="s">
        <v>325</v>
      </c>
      <c r="D4" s="37" t="s">
        <v>345</v>
      </c>
      <c r="E4" s="6" t="s">
        <v>346</v>
      </c>
      <c r="F4" s="7" t="s">
        <v>150</v>
      </c>
    </row>
    <row r="5" spans="1:6" ht="25.5" x14ac:dyDescent="0.2">
      <c r="A5" s="55" t="str">
        <f t="shared" si="0"/>
        <v>I004</v>
      </c>
      <c r="B5" s="6" t="s">
        <v>317</v>
      </c>
      <c r="C5" s="6" t="s">
        <v>328</v>
      </c>
      <c r="D5" s="37" t="s">
        <v>181</v>
      </c>
      <c r="E5" s="37" t="s">
        <v>347</v>
      </c>
      <c r="F5" s="7" t="s">
        <v>150</v>
      </c>
    </row>
    <row r="6" spans="1:6" ht="25.5" x14ac:dyDescent="0.2">
      <c r="A6" s="55" t="str">
        <f t="shared" si="0"/>
        <v>I005</v>
      </c>
      <c r="B6" s="6" t="s">
        <v>327</v>
      </c>
      <c r="C6" s="6" t="s">
        <v>329</v>
      </c>
      <c r="D6" s="37" t="s">
        <v>348</v>
      </c>
      <c r="E6" s="37" t="s">
        <v>266</v>
      </c>
      <c r="F6" s="7" t="s">
        <v>263</v>
      </c>
    </row>
    <row r="7" spans="1:6" ht="25.5" x14ac:dyDescent="0.2">
      <c r="A7" s="55" t="str">
        <f t="shared" si="0"/>
        <v>I006</v>
      </c>
      <c r="B7" s="6" t="s">
        <v>316</v>
      </c>
      <c r="C7" s="6" t="s">
        <v>330</v>
      </c>
      <c r="D7" s="37" t="s">
        <v>349</v>
      </c>
      <c r="E7" s="37" t="s">
        <v>226</v>
      </c>
      <c r="F7" s="7" t="s">
        <v>150</v>
      </c>
    </row>
    <row r="8" spans="1:6" ht="25.5" x14ac:dyDescent="0.2">
      <c r="A8" s="55" t="str">
        <f t="shared" si="0"/>
        <v>I007</v>
      </c>
      <c r="B8" s="6" t="s">
        <v>318</v>
      </c>
      <c r="C8" s="6" t="s">
        <v>313</v>
      </c>
      <c r="D8" s="37" t="s">
        <v>350</v>
      </c>
      <c r="E8" s="37" t="s">
        <v>266</v>
      </c>
      <c r="F8" s="7" t="s">
        <v>263</v>
      </c>
    </row>
    <row r="9" spans="1:6" ht="25.5" x14ac:dyDescent="0.2">
      <c r="A9" s="55" t="str">
        <f t="shared" si="0"/>
        <v>I008</v>
      </c>
      <c r="B9" s="6" t="s">
        <v>319</v>
      </c>
      <c r="C9" s="6" t="s">
        <v>331</v>
      </c>
      <c r="D9" s="37" t="s">
        <v>351</v>
      </c>
      <c r="E9" s="37" t="s">
        <v>344</v>
      </c>
      <c r="F9" s="7" t="s">
        <v>263</v>
      </c>
    </row>
    <row r="10" spans="1:6" ht="25.5" x14ac:dyDescent="0.2">
      <c r="A10" s="55" t="str">
        <f t="shared" si="0"/>
        <v>I009</v>
      </c>
      <c r="B10" s="6" t="s">
        <v>320</v>
      </c>
      <c r="C10" s="6" t="s">
        <v>321</v>
      </c>
      <c r="D10" s="37" t="s">
        <v>352</v>
      </c>
      <c r="E10" s="37" t="s">
        <v>347</v>
      </c>
      <c r="F10" s="7" t="s">
        <v>150</v>
      </c>
    </row>
    <row r="11" spans="1:6" ht="38.25" x14ac:dyDescent="0.2">
      <c r="A11" s="55" t="str">
        <f t="shared" si="0"/>
        <v>I010</v>
      </c>
      <c r="B11" s="6" t="s">
        <v>332</v>
      </c>
      <c r="C11" s="6" t="s">
        <v>334</v>
      </c>
      <c r="D11" s="37" t="s">
        <v>353</v>
      </c>
      <c r="E11" s="37" t="s">
        <v>137</v>
      </c>
      <c r="F11" s="7" t="s">
        <v>150</v>
      </c>
    </row>
    <row r="12" spans="1:6" ht="38.25" x14ac:dyDescent="0.2">
      <c r="A12" s="55" t="str">
        <f t="shared" si="0"/>
        <v>I011</v>
      </c>
      <c r="B12" s="6" t="s">
        <v>333</v>
      </c>
      <c r="C12" s="6" t="s">
        <v>335</v>
      </c>
      <c r="D12" s="37" t="s">
        <v>354</v>
      </c>
      <c r="E12" s="37" t="s">
        <v>342</v>
      </c>
      <c r="F12" s="7" t="s">
        <v>150</v>
      </c>
    </row>
    <row r="13" spans="1:6" ht="38.25" x14ac:dyDescent="0.2">
      <c r="A13" s="55" t="str">
        <f t="shared" si="0"/>
        <v>I012</v>
      </c>
      <c r="B13" s="6" t="s">
        <v>316</v>
      </c>
      <c r="C13" s="6" t="s">
        <v>336</v>
      </c>
      <c r="D13" s="37" t="s">
        <v>355</v>
      </c>
      <c r="E13" s="37" t="s">
        <v>356</v>
      </c>
      <c r="F13" s="7" t="s">
        <v>150</v>
      </c>
    </row>
    <row r="14" spans="1:6" ht="25.5" x14ac:dyDescent="0.2">
      <c r="A14" s="55" t="str">
        <f t="shared" si="0"/>
        <v>I013</v>
      </c>
      <c r="B14" s="6" t="s">
        <v>337</v>
      </c>
      <c r="C14" s="6" t="s">
        <v>314</v>
      </c>
      <c r="D14" s="37" t="s">
        <v>357</v>
      </c>
      <c r="E14" s="37" t="s">
        <v>266</v>
      </c>
      <c r="F14" s="7" t="s">
        <v>263</v>
      </c>
    </row>
    <row r="15" spans="1:6" ht="25.5" x14ac:dyDescent="0.2">
      <c r="A15" s="55" t="str">
        <f t="shared" si="0"/>
        <v>I014</v>
      </c>
      <c r="B15" s="6" t="s">
        <v>338</v>
      </c>
      <c r="C15" s="6" t="s">
        <v>340</v>
      </c>
      <c r="D15" s="37" t="s">
        <v>357</v>
      </c>
      <c r="E15" s="37" t="s">
        <v>358</v>
      </c>
      <c r="F15" s="7" t="s">
        <v>263</v>
      </c>
    </row>
    <row r="16" spans="1:6" ht="38.25" x14ac:dyDescent="0.2">
      <c r="A16" s="55" t="str">
        <f t="shared" si="0"/>
        <v>I015</v>
      </c>
      <c r="B16" s="6" t="s">
        <v>339</v>
      </c>
      <c r="C16" s="6" t="s">
        <v>315</v>
      </c>
      <c r="D16" s="37" t="s">
        <v>359</v>
      </c>
      <c r="E16" s="37" t="s">
        <v>347</v>
      </c>
      <c r="F16" s="7" t="s">
        <v>150</v>
      </c>
    </row>
  </sheetData>
  <phoneticPr fontId="3"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E808A-21BD-4146-8DE3-BF8594A84395}">
  <dimension ref="A1:L9"/>
  <sheetViews>
    <sheetView showGridLines="0" zoomScaleNormal="100" workbookViewId="0">
      <pane ySplit="1" topLeftCell="A2" activePane="bottomLeft" state="frozen"/>
      <selection pane="bottomLeft" activeCell="G16" sqref="G15:G16"/>
    </sheetView>
  </sheetViews>
  <sheetFormatPr defaultRowHeight="12.75" x14ac:dyDescent="0.2"/>
  <cols>
    <col min="1" max="1" width="19.42578125" style="4" bestFit="1" customWidth="1"/>
    <col min="2" max="2" width="6.28515625" style="4" hidden="1" customWidth="1"/>
    <col min="3" max="3" width="17.5703125" style="5" bestFit="1" customWidth="1"/>
    <col min="4" max="4" width="35" style="5" customWidth="1"/>
    <col min="5" max="5" width="43" style="5" customWidth="1"/>
    <col min="6" max="6" width="20.7109375" style="14" customWidth="1"/>
    <col min="7" max="7" width="19.85546875" style="14" customWidth="1"/>
    <col min="8" max="8" width="51" style="5" bestFit="1" customWidth="1"/>
    <col min="9" max="9" width="13.42578125" style="4" bestFit="1" customWidth="1"/>
    <col min="10" max="10" width="13.85546875" style="4" bestFit="1" customWidth="1"/>
    <col min="11" max="11" width="10.140625" style="4" bestFit="1" customWidth="1"/>
    <col min="12" max="12" width="8.42578125" style="4" bestFit="1" customWidth="1"/>
    <col min="13" max="13" width="10.42578125" style="4" bestFit="1" customWidth="1"/>
    <col min="14" max="14" width="18.85546875" style="4" bestFit="1" customWidth="1"/>
    <col min="15" max="15" width="4.7109375" style="4" bestFit="1" customWidth="1"/>
    <col min="16" max="16" width="14.7109375" style="4" bestFit="1" customWidth="1"/>
    <col min="17" max="17" width="25.5703125" style="4" bestFit="1" customWidth="1"/>
    <col min="18" max="18" width="13.5703125" style="4" bestFit="1" customWidth="1"/>
    <col min="19" max="19" width="10" style="4" bestFit="1" customWidth="1"/>
    <col min="20" max="20" width="3.7109375" style="4" bestFit="1" customWidth="1"/>
    <col min="21" max="21" width="15.28515625" style="4" bestFit="1" customWidth="1"/>
    <col min="22" max="22" width="12.5703125" style="4" bestFit="1" customWidth="1"/>
    <col min="23" max="23" width="16.140625" style="4" bestFit="1" customWidth="1"/>
    <col min="24" max="27" width="9.140625" style="4"/>
    <col min="28" max="28" width="16.28515625" style="4" bestFit="1" customWidth="1"/>
    <col min="29" max="33" width="9.140625" style="4"/>
    <col min="34" max="34" width="0.85546875" style="4" customWidth="1"/>
    <col min="35" max="35" width="29.140625" style="4" customWidth="1"/>
    <col min="36" max="16384" width="9.140625" style="4"/>
  </cols>
  <sheetData>
    <row r="1" spans="1:12" s="15" customFormat="1" ht="37.5" customHeight="1" x14ac:dyDescent="0.2">
      <c r="A1" s="9" t="s">
        <v>125</v>
      </c>
      <c r="B1" s="9" t="s">
        <v>123</v>
      </c>
      <c r="C1" s="9" t="s">
        <v>124</v>
      </c>
      <c r="D1" s="9" t="s">
        <v>152</v>
      </c>
      <c r="E1" s="9" t="s">
        <v>417</v>
      </c>
      <c r="F1" s="9" t="s">
        <v>511</v>
      </c>
      <c r="G1" s="9" t="s">
        <v>512</v>
      </c>
      <c r="H1" s="9" t="s">
        <v>418</v>
      </c>
      <c r="I1" s="9" t="s">
        <v>126</v>
      </c>
      <c r="J1" s="9" t="s">
        <v>156</v>
      </c>
      <c r="K1" s="9" t="s">
        <v>157</v>
      </c>
      <c r="L1" s="9" t="s">
        <v>116</v>
      </c>
    </row>
    <row r="2" spans="1:12" s="15" customFormat="1" ht="38.25" x14ac:dyDescent="0.2">
      <c r="A2" s="6" t="s">
        <v>513</v>
      </c>
      <c r="B2" s="6"/>
      <c r="C2" s="6" t="s">
        <v>468</v>
      </c>
      <c r="D2" s="6" t="s">
        <v>506</v>
      </c>
      <c r="E2" s="6" t="s">
        <v>469</v>
      </c>
      <c r="F2" s="36" t="s">
        <v>150</v>
      </c>
      <c r="G2" s="36" t="s">
        <v>150</v>
      </c>
      <c r="H2" s="6" t="s">
        <v>470</v>
      </c>
      <c r="I2" s="6"/>
      <c r="J2" s="6"/>
      <c r="K2" s="6"/>
      <c r="L2" s="6"/>
    </row>
    <row r="3" spans="1:12" s="15" customFormat="1" ht="51" x14ac:dyDescent="0.2">
      <c r="A3" s="6" t="s">
        <v>127</v>
      </c>
      <c r="B3" s="6"/>
      <c r="C3" s="6" t="s">
        <v>462</v>
      </c>
      <c r="D3" s="6" t="s">
        <v>507</v>
      </c>
      <c r="E3" s="6" t="s">
        <v>158</v>
      </c>
      <c r="F3" s="36" t="s">
        <v>150</v>
      </c>
      <c r="G3" s="36" t="s">
        <v>150</v>
      </c>
      <c r="H3" s="6" t="s">
        <v>425</v>
      </c>
      <c r="I3" s="6"/>
      <c r="J3" s="6"/>
      <c r="K3" s="6"/>
      <c r="L3" s="6"/>
    </row>
    <row r="4" spans="1:12" ht="38.25" x14ac:dyDescent="0.2">
      <c r="A4" s="37" t="s">
        <v>456</v>
      </c>
      <c r="B4" s="37"/>
      <c r="C4" s="6" t="s">
        <v>463</v>
      </c>
      <c r="D4" s="6" t="s">
        <v>471</v>
      </c>
      <c r="E4" s="6" t="s">
        <v>472</v>
      </c>
      <c r="F4" s="36" t="s">
        <v>198</v>
      </c>
      <c r="G4" s="36" t="s">
        <v>150</v>
      </c>
      <c r="H4" s="6" t="s">
        <v>423</v>
      </c>
      <c r="I4" s="6"/>
      <c r="J4" s="6"/>
      <c r="K4" s="6"/>
      <c r="L4" s="6"/>
    </row>
    <row r="5" spans="1:12" ht="38.25" x14ac:dyDescent="0.2">
      <c r="A5" s="37" t="s">
        <v>457</v>
      </c>
      <c r="B5" s="37"/>
      <c r="C5" s="6" t="s">
        <v>464</v>
      </c>
      <c r="D5" s="6" t="s">
        <v>508</v>
      </c>
      <c r="E5" s="6" t="s">
        <v>473</v>
      </c>
      <c r="F5" s="36" t="s">
        <v>150</v>
      </c>
      <c r="G5" s="36" t="s">
        <v>150</v>
      </c>
      <c r="H5" s="6" t="s">
        <v>474</v>
      </c>
      <c r="I5" s="6"/>
      <c r="J5" s="6"/>
      <c r="K5" s="6"/>
      <c r="L5" s="6"/>
    </row>
    <row r="6" spans="1:12" ht="38.25" x14ac:dyDescent="0.2">
      <c r="A6" s="37" t="s">
        <v>458</v>
      </c>
      <c r="B6" s="37"/>
      <c r="C6" s="6" t="s">
        <v>465</v>
      </c>
      <c r="D6" s="6" t="s">
        <v>235</v>
      </c>
      <c r="E6" s="6" t="s">
        <v>419</v>
      </c>
      <c r="F6" s="36" t="s">
        <v>150</v>
      </c>
      <c r="G6" s="36" t="s">
        <v>150</v>
      </c>
      <c r="H6" s="5" t="s">
        <v>422</v>
      </c>
      <c r="I6" s="6"/>
      <c r="J6" s="6"/>
      <c r="K6" s="6"/>
      <c r="L6" s="6"/>
    </row>
    <row r="7" spans="1:12" ht="38.25" x14ac:dyDescent="0.2">
      <c r="A7" s="37" t="s">
        <v>459</v>
      </c>
      <c r="B7" s="37"/>
      <c r="C7" s="6" t="s">
        <v>466</v>
      </c>
      <c r="D7" s="6" t="s">
        <v>141</v>
      </c>
      <c r="E7" s="6" t="s">
        <v>223</v>
      </c>
      <c r="F7" s="36" t="s">
        <v>150</v>
      </c>
      <c r="G7" s="36" t="s">
        <v>150</v>
      </c>
      <c r="H7" s="6" t="s">
        <v>424</v>
      </c>
      <c r="I7" s="6"/>
      <c r="J7" s="6"/>
      <c r="K7" s="6"/>
      <c r="L7" s="6"/>
    </row>
    <row r="8" spans="1:12" ht="51" x14ac:dyDescent="0.2">
      <c r="A8" s="35" t="s">
        <v>133</v>
      </c>
      <c r="B8" s="37"/>
      <c r="C8" s="6" t="s">
        <v>467</v>
      </c>
      <c r="D8" s="6" t="s">
        <v>509</v>
      </c>
      <c r="E8" s="6" t="s">
        <v>160</v>
      </c>
      <c r="F8" s="36" t="s">
        <v>150</v>
      </c>
      <c r="G8" s="36" t="s">
        <v>198</v>
      </c>
      <c r="H8" s="52" t="s">
        <v>420</v>
      </c>
      <c r="I8" s="6"/>
      <c r="J8" s="6"/>
      <c r="K8" s="6"/>
      <c r="L8" s="6"/>
    </row>
    <row r="9" spans="1:12" ht="38.25" x14ac:dyDescent="0.2">
      <c r="A9" s="6" t="s">
        <v>460</v>
      </c>
      <c r="B9" s="37"/>
      <c r="C9" s="6" t="s">
        <v>461</v>
      </c>
      <c r="D9" s="6" t="s">
        <v>510</v>
      </c>
      <c r="E9" s="6" t="s">
        <v>147</v>
      </c>
      <c r="F9" s="36" t="s">
        <v>198</v>
      </c>
      <c r="G9" s="36" t="s">
        <v>150</v>
      </c>
      <c r="H9" s="6" t="s">
        <v>421</v>
      </c>
      <c r="I9" s="6"/>
      <c r="J9" s="6"/>
      <c r="K9" s="6"/>
      <c r="L9"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FDDE-E0E8-47A1-8A8D-D3F0D688D19A}">
  <dimension ref="A1:L993"/>
  <sheetViews>
    <sheetView showGridLines="0" zoomScale="98" zoomScaleNormal="98" workbookViewId="0">
      <pane ySplit="1" topLeftCell="A2" activePane="bottomLeft" state="frozen"/>
      <selection pane="bottomLeft" activeCell="F48" sqref="F48"/>
    </sheetView>
  </sheetViews>
  <sheetFormatPr defaultColWidth="12.5703125" defaultRowHeight="12.75" x14ac:dyDescent="0.2"/>
  <cols>
    <col min="1" max="1" width="65" style="50" bestFit="1" customWidth="1"/>
    <col min="2" max="2" width="41.85546875" style="15" bestFit="1" customWidth="1"/>
    <col min="3" max="3" width="11.5703125" style="15" customWidth="1"/>
    <col min="4" max="4" width="16.85546875" style="15" customWidth="1"/>
    <col min="5" max="5" width="7" style="15" customWidth="1"/>
    <col min="6" max="6" width="8.140625" style="15" customWidth="1"/>
    <col min="7" max="7" width="5" style="15" customWidth="1"/>
    <col min="8" max="8" width="5.85546875" style="15" bestFit="1" customWidth="1"/>
    <col min="9" max="9" width="4.42578125" style="15" customWidth="1"/>
    <col min="10" max="10" width="4.7109375" style="15" customWidth="1"/>
    <col min="11" max="11" width="6" style="15" customWidth="1"/>
    <col min="12" max="12" width="13.140625" style="15" customWidth="1"/>
    <col min="13" max="16384" width="12.5703125" style="15"/>
  </cols>
  <sheetData>
    <row r="1" spans="1:12" s="40" customFormat="1" ht="33" customHeight="1" x14ac:dyDescent="0.2">
      <c r="A1" s="96"/>
      <c r="B1" s="97"/>
      <c r="C1" s="39" t="s">
        <v>127</v>
      </c>
      <c r="D1" s="39" t="s">
        <v>412</v>
      </c>
      <c r="E1" s="100" t="s">
        <v>266</v>
      </c>
      <c r="F1" s="101"/>
      <c r="G1" s="102" t="s">
        <v>268</v>
      </c>
      <c r="H1" s="103"/>
      <c r="I1" s="103"/>
      <c r="J1" s="103"/>
      <c r="K1" s="103"/>
      <c r="L1" s="66" t="s">
        <v>405</v>
      </c>
    </row>
    <row r="2" spans="1:12" ht="87.75" customHeight="1" x14ac:dyDescent="0.2">
      <c r="A2" s="98"/>
      <c r="B2" s="99"/>
      <c r="C2" s="42" t="s">
        <v>428</v>
      </c>
      <c r="D2" s="42" t="s">
        <v>200</v>
      </c>
      <c r="E2" s="42" t="s">
        <v>446</v>
      </c>
      <c r="F2" s="42" t="s">
        <v>413</v>
      </c>
      <c r="G2" s="42" t="s">
        <v>199</v>
      </c>
      <c r="H2" s="42" t="s">
        <v>415</v>
      </c>
      <c r="I2" s="42" t="s">
        <v>416</v>
      </c>
      <c r="J2" s="42" t="s">
        <v>414</v>
      </c>
      <c r="K2" s="42" t="s">
        <v>430</v>
      </c>
      <c r="L2" s="42" t="s">
        <v>432</v>
      </c>
    </row>
    <row r="3" spans="1:12" hidden="1" x14ac:dyDescent="0.2">
      <c r="A3" s="43"/>
      <c r="B3" s="43"/>
      <c r="C3" s="44"/>
      <c r="D3" s="44"/>
      <c r="E3" s="44"/>
      <c r="F3" s="44"/>
      <c r="G3" s="44"/>
      <c r="H3" s="44"/>
      <c r="I3" s="44"/>
      <c r="J3" s="44"/>
      <c r="K3" s="44"/>
      <c r="L3" s="44"/>
    </row>
    <row r="4" spans="1:12" x14ac:dyDescent="0.2">
      <c r="A4" s="57" t="s">
        <v>360</v>
      </c>
      <c r="B4" s="45" t="s">
        <v>450</v>
      </c>
      <c r="C4" s="46"/>
      <c r="D4" s="46"/>
      <c r="E4" s="46"/>
      <c r="F4" s="46"/>
      <c r="G4" s="46"/>
      <c r="H4" s="46"/>
      <c r="I4" s="46"/>
      <c r="J4" s="46"/>
      <c r="K4" s="46"/>
      <c r="L4" s="46"/>
    </row>
    <row r="5" spans="1:12" x14ac:dyDescent="0.2">
      <c r="A5" s="35" t="s">
        <v>371</v>
      </c>
      <c r="B5" s="35" t="s">
        <v>361</v>
      </c>
      <c r="C5" s="46" t="s">
        <v>201</v>
      </c>
      <c r="D5" s="46" t="s">
        <v>202</v>
      </c>
      <c r="E5" s="46" t="s">
        <v>201</v>
      </c>
      <c r="F5" s="46"/>
      <c r="G5" s="46" t="s">
        <v>427</v>
      </c>
      <c r="H5" s="46" t="s">
        <v>201</v>
      </c>
      <c r="I5" s="46" t="s">
        <v>204</v>
      </c>
      <c r="J5" s="46"/>
      <c r="K5" s="46" t="s">
        <v>204</v>
      </c>
      <c r="L5" s="46"/>
    </row>
    <row r="6" spans="1:12" x14ac:dyDescent="0.2">
      <c r="A6" s="35" t="s">
        <v>372</v>
      </c>
      <c r="B6" s="35" t="s">
        <v>364</v>
      </c>
      <c r="C6" s="46" t="s">
        <v>204</v>
      </c>
      <c r="D6" s="46" t="s">
        <v>202</v>
      </c>
      <c r="E6" s="46" t="s">
        <v>201</v>
      </c>
      <c r="F6" s="46"/>
      <c r="G6" s="46" t="s">
        <v>203</v>
      </c>
      <c r="H6" s="46" t="s">
        <v>201</v>
      </c>
      <c r="I6" s="46"/>
      <c r="J6" s="46"/>
      <c r="K6" s="46"/>
      <c r="L6" s="46"/>
    </row>
    <row r="7" spans="1:12" x14ac:dyDescent="0.2">
      <c r="A7" s="35" t="s">
        <v>373</v>
      </c>
      <c r="B7" s="35" t="s">
        <v>362</v>
      </c>
      <c r="C7" s="46" t="s">
        <v>204</v>
      </c>
      <c r="D7" s="46" t="s">
        <v>202</v>
      </c>
      <c r="E7" s="46" t="s">
        <v>201</v>
      </c>
      <c r="F7" s="46"/>
      <c r="G7" s="46" t="s">
        <v>427</v>
      </c>
      <c r="H7" s="46" t="s">
        <v>201</v>
      </c>
      <c r="I7" s="46" t="s">
        <v>201</v>
      </c>
      <c r="J7" s="46"/>
      <c r="K7" s="46" t="s">
        <v>201</v>
      </c>
      <c r="L7" s="46" t="s">
        <v>201</v>
      </c>
    </row>
    <row r="8" spans="1:12" x14ac:dyDescent="0.2">
      <c r="A8" s="35" t="s">
        <v>374</v>
      </c>
      <c r="B8" s="35" t="s">
        <v>365</v>
      </c>
      <c r="C8" s="46" t="s">
        <v>204</v>
      </c>
      <c r="D8" s="46" t="s">
        <v>202</v>
      </c>
      <c r="E8" s="46" t="s">
        <v>201</v>
      </c>
      <c r="F8" s="46"/>
      <c r="G8" s="46" t="s">
        <v>203</v>
      </c>
      <c r="H8" s="46" t="s">
        <v>201</v>
      </c>
      <c r="I8" s="46"/>
      <c r="J8" s="46"/>
      <c r="K8" s="46" t="s">
        <v>201</v>
      </c>
      <c r="L8" s="46" t="s">
        <v>201</v>
      </c>
    </row>
    <row r="9" spans="1:12" x14ac:dyDescent="0.2">
      <c r="A9" s="35" t="s">
        <v>375</v>
      </c>
      <c r="B9" s="35" t="s">
        <v>363</v>
      </c>
      <c r="C9" s="46" t="s">
        <v>204</v>
      </c>
      <c r="D9" s="46" t="s">
        <v>202</v>
      </c>
      <c r="E9" s="46"/>
      <c r="F9" s="46"/>
      <c r="G9" s="46" t="s">
        <v>203</v>
      </c>
      <c r="H9" s="46"/>
      <c r="I9" s="46"/>
      <c r="J9" s="46"/>
      <c r="K9" s="46"/>
      <c r="L9" s="46"/>
    </row>
    <row r="10" spans="1:12" x14ac:dyDescent="0.2">
      <c r="A10" s="35" t="s">
        <v>376</v>
      </c>
      <c r="B10" s="15" t="s">
        <v>366</v>
      </c>
      <c r="C10" s="46" t="s">
        <v>203</v>
      </c>
      <c r="D10" s="46" t="s">
        <v>202</v>
      </c>
      <c r="E10" s="46" t="s">
        <v>201</v>
      </c>
      <c r="F10" s="46"/>
      <c r="G10" s="46" t="s">
        <v>203</v>
      </c>
      <c r="H10" s="46" t="s">
        <v>201</v>
      </c>
      <c r="I10" s="46"/>
      <c r="J10" s="46"/>
      <c r="K10" s="46" t="s">
        <v>201</v>
      </c>
      <c r="L10" s="46"/>
    </row>
    <row r="11" spans="1:12" x14ac:dyDescent="0.2">
      <c r="A11" s="59" t="s">
        <v>452</v>
      </c>
      <c r="B11" s="58"/>
      <c r="C11" s="46"/>
      <c r="D11" s="46"/>
      <c r="E11" s="46"/>
      <c r="F11" s="46"/>
      <c r="G11" s="46"/>
      <c r="H11" s="46"/>
      <c r="I11" s="46"/>
      <c r="J11" s="46"/>
      <c r="K11" s="46"/>
      <c r="L11" s="46"/>
    </row>
    <row r="12" spans="1:12" x14ac:dyDescent="0.2">
      <c r="A12" s="35" t="s">
        <v>377</v>
      </c>
      <c r="B12" s="35" t="s">
        <v>367</v>
      </c>
      <c r="C12" s="46"/>
      <c r="D12" s="46" t="s">
        <v>202</v>
      </c>
      <c r="E12" s="46" t="s">
        <v>201</v>
      </c>
      <c r="F12" s="46"/>
      <c r="G12" s="46" t="s">
        <v>203</v>
      </c>
      <c r="H12" s="46" t="s">
        <v>201</v>
      </c>
      <c r="I12" s="46"/>
      <c r="J12" s="46"/>
      <c r="K12" s="46" t="s">
        <v>201</v>
      </c>
      <c r="L12" s="46"/>
    </row>
    <row r="13" spans="1:12" x14ac:dyDescent="0.2">
      <c r="A13" s="35" t="s">
        <v>444</v>
      </c>
      <c r="B13" s="35" t="s">
        <v>445</v>
      </c>
      <c r="C13" s="46" t="s">
        <v>204</v>
      </c>
      <c r="D13" s="46" t="s">
        <v>202</v>
      </c>
      <c r="E13" s="46" t="s">
        <v>201</v>
      </c>
      <c r="F13" s="46"/>
      <c r="G13" s="46" t="s">
        <v>203</v>
      </c>
      <c r="H13" s="46" t="s">
        <v>201</v>
      </c>
      <c r="I13" s="46" t="s">
        <v>201</v>
      </c>
      <c r="J13" s="46"/>
      <c r="K13" s="46" t="s">
        <v>201</v>
      </c>
      <c r="L13" s="46"/>
    </row>
    <row r="14" spans="1:12" x14ac:dyDescent="0.2">
      <c r="A14" s="47" t="s">
        <v>376</v>
      </c>
      <c r="B14" s="6" t="s">
        <v>381</v>
      </c>
      <c r="C14" s="46" t="s">
        <v>203</v>
      </c>
      <c r="D14" s="46" t="s">
        <v>202</v>
      </c>
      <c r="E14" s="46" t="s">
        <v>201</v>
      </c>
      <c r="F14" s="46"/>
      <c r="G14" s="46" t="s">
        <v>203</v>
      </c>
      <c r="H14" s="46" t="s">
        <v>201</v>
      </c>
      <c r="I14" s="46" t="s">
        <v>201</v>
      </c>
      <c r="J14" s="46"/>
      <c r="K14" s="46" t="s">
        <v>201</v>
      </c>
      <c r="L14" s="46"/>
    </row>
    <row r="15" spans="1:12" x14ac:dyDescent="0.2">
      <c r="A15" s="41" t="s">
        <v>451</v>
      </c>
      <c r="B15" s="6"/>
      <c r="C15" s="46"/>
      <c r="D15" s="46"/>
      <c r="E15" s="46"/>
      <c r="F15" s="46"/>
      <c r="G15" s="46"/>
      <c r="H15" s="46"/>
      <c r="I15" s="46"/>
      <c r="J15" s="46"/>
      <c r="K15" s="46"/>
      <c r="L15" s="46"/>
    </row>
    <row r="16" spans="1:12" x14ac:dyDescent="0.2">
      <c r="A16" s="35" t="s">
        <v>378</v>
      </c>
      <c r="B16" s="35" t="s">
        <v>368</v>
      </c>
      <c r="C16" s="46" t="s">
        <v>204</v>
      </c>
      <c r="D16" s="46" t="s">
        <v>202</v>
      </c>
      <c r="E16" s="46" t="s">
        <v>201</v>
      </c>
      <c r="F16" s="46"/>
      <c r="G16" s="46" t="s">
        <v>203</v>
      </c>
      <c r="H16" s="46" t="s">
        <v>201</v>
      </c>
      <c r="I16" s="46" t="s">
        <v>201</v>
      </c>
      <c r="J16" s="46"/>
      <c r="K16" s="46" t="s">
        <v>201</v>
      </c>
      <c r="L16" s="46"/>
    </row>
    <row r="17" spans="1:12" x14ac:dyDescent="0.2">
      <c r="A17" s="35" t="s">
        <v>384</v>
      </c>
      <c r="B17" s="35" t="s">
        <v>383</v>
      </c>
      <c r="C17" s="46" t="s">
        <v>204</v>
      </c>
      <c r="D17" s="46" t="s">
        <v>202</v>
      </c>
      <c r="E17" s="46" t="s">
        <v>201</v>
      </c>
      <c r="F17" s="46"/>
      <c r="G17" s="46" t="s">
        <v>203</v>
      </c>
      <c r="H17" s="46" t="s">
        <v>201</v>
      </c>
      <c r="I17" s="46" t="s">
        <v>201</v>
      </c>
      <c r="J17" s="46"/>
      <c r="K17" s="46" t="s">
        <v>201</v>
      </c>
      <c r="L17" s="46"/>
    </row>
    <row r="18" spans="1:12" x14ac:dyDescent="0.2">
      <c r="A18" s="35" t="s">
        <v>379</v>
      </c>
      <c r="B18" s="35" t="s">
        <v>369</v>
      </c>
      <c r="C18" s="46" t="s">
        <v>204</v>
      </c>
      <c r="D18" s="46" t="s">
        <v>202</v>
      </c>
      <c r="E18" s="46"/>
      <c r="F18" s="46"/>
      <c r="G18" s="46" t="s">
        <v>203</v>
      </c>
      <c r="H18" s="46" t="s">
        <v>201</v>
      </c>
      <c r="I18" s="46" t="s">
        <v>201</v>
      </c>
      <c r="J18" s="46"/>
      <c r="K18" s="46" t="s">
        <v>201</v>
      </c>
      <c r="L18" s="46"/>
    </row>
    <row r="19" spans="1:12" x14ac:dyDescent="0.2">
      <c r="A19" s="35" t="s">
        <v>389</v>
      </c>
      <c r="B19" s="35" t="s">
        <v>382</v>
      </c>
      <c r="C19" s="46" t="s">
        <v>204</v>
      </c>
      <c r="D19" s="46" t="s">
        <v>201</v>
      </c>
      <c r="E19" s="46" t="s">
        <v>426</v>
      </c>
      <c r="F19" s="46" t="s">
        <v>202</v>
      </c>
      <c r="G19" s="46" t="s">
        <v>204</v>
      </c>
      <c r="H19" s="46" t="s">
        <v>201</v>
      </c>
      <c r="I19" s="16"/>
      <c r="J19" s="46"/>
      <c r="K19" s="46"/>
      <c r="L19" s="46"/>
    </row>
    <row r="20" spans="1:12" x14ac:dyDescent="0.2">
      <c r="A20" s="35" t="s">
        <v>390</v>
      </c>
      <c r="B20" s="35" t="s">
        <v>385</v>
      </c>
      <c r="C20" s="46" t="s">
        <v>204</v>
      </c>
      <c r="D20" s="46" t="s">
        <v>201</v>
      </c>
      <c r="E20" s="46"/>
      <c r="F20" s="46"/>
      <c r="G20" s="46" t="s">
        <v>203</v>
      </c>
      <c r="H20" s="46" t="s">
        <v>201</v>
      </c>
      <c r="I20" s="46" t="s">
        <v>202</v>
      </c>
      <c r="J20" s="46"/>
      <c r="K20" s="46" t="s">
        <v>201</v>
      </c>
      <c r="L20" s="46"/>
    </row>
    <row r="21" spans="1:12" x14ac:dyDescent="0.2">
      <c r="A21" s="35" t="s">
        <v>380</v>
      </c>
      <c r="B21" s="35" t="s">
        <v>370</v>
      </c>
      <c r="C21" s="46" t="s">
        <v>204</v>
      </c>
      <c r="D21" s="46" t="s">
        <v>202</v>
      </c>
      <c r="E21" s="46" t="s">
        <v>201</v>
      </c>
      <c r="F21" s="46"/>
      <c r="G21" s="46" t="s">
        <v>203</v>
      </c>
      <c r="H21" s="46" t="s">
        <v>201</v>
      </c>
      <c r="I21" s="46" t="s">
        <v>201</v>
      </c>
      <c r="J21" s="46"/>
      <c r="K21" s="46" t="s">
        <v>201</v>
      </c>
      <c r="L21" s="46"/>
    </row>
    <row r="22" spans="1:12" x14ac:dyDescent="0.2">
      <c r="A22" s="35" t="s">
        <v>433</v>
      </c>
      <c r="B22" s="35" t="s">
        <v>437</v>
      </c>
      <c r="C22" s="46" t="s">
        <v>203</v>
      </c>
      <c r="D22" s="46" t="s">
        <v>202</v>
      </c>
      <c r="E22" s="46" t="s">
        <v>201</v>
      </c>
      <c r="F22" s="46"/>
      <c r="G22" s="46" t="s">
        <v>203</v>
      </c>
      <c r="H22" s="46" t="s">
        <v>201</v>
      </c>
      <c r="I22" s="46"/>
      <c r="J22" s="46"/>
      <c r="K22" s="46" t="s">
        <v>201</v>
      </c>
      <c r="L22" s="46"/>
    </row>
    <row r="23" spans="1:12" x14ac:dyDescent="0.2">
      <c r="A23" s="41" t="s">
        <v>434</v>
      </c>
      <c r="B23" s="6"/>
      <c r="C23" s="46"/>
      <c r="D23" s="46"/>
      <c r="E23" s="46"/>
      <c r="F23" s="46"/>
      <c r="G23" s="46"/>
      <c r="H23" s="46"/>
      <c r="I23" s="46"/>
      <c r="J23" s="46"/>
      <c r="K23" s="46"/>
      <c r="L23" s="46"/>
    </row>
    <row r="24" spans="1:12" x14ac:dyDescent="0.2">
      <c r="A24" s="35" t="s">
        <v>391</v>
      </c>
      <c r="B24" s="16" t="s">
        <v>386</v>
      </c>
      <c r="C24" s="46" t="s">
        <v>204</v>
      </c>
      <c r="D24" s="46" t="s">
        <v>201</v>
      </c>
      <c r="E24" s="46" t="s">
        <v>201</v>
      </c>
      <c r="F24" s="46"/>
      <c r="G24" s="46" t="s">
        <v>203</v>
      </c>
      <c r="H24" s="46" t="s">
        <v>201</v>
      </c>
      <c r="I24" s="46" t="s">
        <v>202</v>
      </c>
      <c r="J24" s="46" t="s">
        <v>202</v>
      </c>
      <c r="K24" s="46"/>
      <c r="L24" s="46"/>
    </row>
    <row r="25" spans="1:12" x14ac:dyDescent="0.2">
      <c r="A25" s="35" t="s">
        <v>392</v>
      </c>
      <c r="B25" s="16" t="s">
        <v>387</v>
      </c>
      <c r="C25" s="46"/>
      <c r="D25" s="46"/>
      <c r="E25" s="46"/>
      <c r="F25" s="46"/>
      <c r="G25" s="46" t="s">
        <v>204</v>
      </c>
      <c r="H25" s="46" t="s">
        <v>201</v>
      </c>
      <c r="I25" s="46" t="s">
        <v>203</v>
      </c>
      <c r="J25" s="46" t="s">
        <v>202</v>
      </c>
      <c r="K25" s="46"/>
      <c r="L25" s="46"/>
    </row>
    <row r="26" spans="1:12" x14ac:dyDescent="0.2">
      <c r="A26" s="35" t="s">
        <v>393</v>
      </c>
      <c r="B26" s="35" t="s">
        <v>388</v>
      </c>
      <c r="C26" s="46"/>
      <c r="D26" s="46"/>
      <c r="E26" s="46"/>
      <c r="F26" s="46"/>
      <c r="G26" s="46" t="s">
        <v>204</v>
      </c>
      <c r="H26" s="46" t="s">
        <v>201</v>
      </c>
      <c r="I26" s="46" t="s">
        <v>203</v>
      </c>
      <c r="J26" s="46" t="s">
        <v>202</v>
      </c>
      <c r="K26" s="46"/>
      <c r="L26" s="46"/>
    </row>
    <row r="27" spans="1:12" x14ac:dyDescent="0.2">
      <c r="A27" s="60" t="s">
        <v>394</v>
      </c>
      <c r="B27" s="16"/>
      <c r="C27" s="46"/>
      <c r="D27" s="46"/>
      <c r="E27" s="46"/>
      <c r="F27" s="46"/>
      <c r="G27" s="46"/>
      <c r="H27" s="46"/>
      <c r="I27" s="46"/>
      <c r="J27" s="46"/>
      <c r="K27" s="46"/>
      <c r="L27" s="46"/>
    </row>
    <row r="28" spans="1:12" x14ac:dyDescent="0.2">
      <c r="A28" s="35" t="s">
        <v>402</v>
      </c>
      <c r="B28" s="35" t="s">
        <v>403</v>
      </c>
      <c r="C28" s="46" t="s">
        <v>204</v>
      </c>
      <c r="D28" s="46" t="s">
        <v>201</v>
      </c>
      <c r="E28" s="46" t="s">
        <v>201</v>
      </c>
      <c r="F28" s="46"/>
      <c r="G28" s="46" t="s">
        <v>203</v>
      </c>
      <c r="H28" s="46" t="s">
        <v>201</v>
      </c>
      <c r="I28" s="46" t="s">
        <v>201</v>
      </c>
      <c r="J28" s="46"/>
      <c r="K28" s="46" t="s">
        <v>202</v>
      </c>
      <c r="L28" s="46"/>
    </row>
    <row r="29" spans="1:12" x14ac:dyDescent="0.2">
      <c r="A29" s="35" t="s">
        <v>401</v>
      </c>
      <c r="B29" s="35" t="s">
        <v>404</v>
      </c>
      <c r="C29" s="46"/>
      <c r="D29" s="46" t="s">
        <v>201</v>
      </c>
      <c r="E29" s="46" t="s">
        <v>201</v>
      </c>
      <c r="F29" s="46"/>
      <c r="G29" s="46" t="s">
        <v>203</v>
      </c>
      <c r="H29" s="46"/>
      <c r="I29" s="46"/>
      <c r="J29" s="46" t="s">
        <v>201</v>
      </c>
      <c r="K29" s="46" t="s">
        <v>202</v>
      </c>
      <c r="L29" s="46"/>
    </row>
    <row r="30" spans="1:12" x14ac:dyDescent="0.2">
      <c r="A30" s="35" t="s">
        <v>399</v>
      </c>
      <c r="B30" s="35" t="s">
        <v>395</v>
      </c>
      <c r="C30" s="46"/>
      <c r="D30" s="46" t="s">
        <v>201</v>
      </c>
      <c r="E30" s="46"/>
      <c r="F30" s="46"/>
      <c r="G30" s="46" t="s">
        <v>203</v>
      </c>
      <c r="H30" s="46"/>
      <c r="I30" s="46"/>
      <c r="J30" s="46" t="s">
        <v>201</v>
      </c>
      <c r="K30" s="46" t="s">
        <v>429</v>
      </c>
      <c r="L30" s="46"/>
    </row>
    <row r="31" spans="1:12" x14ac:dyDescent="0.2">
      <c r="A31" s="35" t="s">
        <v>400</v>
      </c>
      <c r="B31" s="35" t="s">
        <v>397</v>
      </c>
      <c r="C31" s="46"/>
      <c r="D31" s="46"/>
      <c r="E31" s="46"/>
      <c r="F31" s="46"/>
      <c r="G31" s="46" t="s">
        <v>204</v>
      </c>
      <c r="H31" s="46"/>
      <c r="I31" s="46"/>
      <c r="J31" s="46" t="s">
        <v>431</v>
      </c>
      <c r="K31" s="46" t="s">
        <v>429</v>
      </c>
      <c r="L31" s="46"/>
    </row>
    <row r="32" spans="1:12" x14ac:dyDescent="0.2">
      <c r="A32" s="35" t="s">
        <v>398</v>
      </c>
      <c r="B32" s="35" t="s">
        <v>396</v>
      </c>
      <c r="C32" s="46" t="s">
        <v>204</v>
      </c>
      <c r="D32" s="46" t="s">
        <v>202</v>
      </c>
      <c r="E32" s="46" t="s">
        <v>201</v>
      </c>
      <c r="F32" s="46"/>
      <c r="G32" s="46" t="s">
        <v>203</v>
      </c>
      <c r="H32" s="46"/>
      <c r="I32" s="46" t="s">
        <v>201</v>
      </c>
      <c r="J32" s="46" t="s">
        <v>204</v>
      </c>
      <c r="K32" s="46" t="s">
        <v>202</v>
      </c>
      <c r="L32" s="46"/>
    </row>
    <row r="33" spans="1:12" x14ac:dyDescent="0.2">
      <c r="A33" s="35" t="s">
        <v>376</v>
      </c>
      <c r="B33" s="35" t="s">
        <v>435</v>
      </c>
      <c r="C33" s="46"/>
      <c r="D33" s="46" t="s">
        <v>202</v>
      </c>
      <c r="E33" s="46"/>
      <c r="F33" s="46"/>
      <c r="G33" s="46" t="s">
        <v>203</v>
      </c>
      <c r="H33" s="46"/>
      <c r="I33" s="46"/>
      <c r="J33" s="46" t="s">
        <v>204</v>
      </c>
      <c r="K33" s="46" t="s">
        <v>202</v>
      </c>
      <c r="L33" s="46"/>
    </row>
    <row r="34" spans="1:12" x14ac:dyDescent="0.2">
      <c r="A34" s="60" t="s">
        <v>405</v>
      </c>
      <c r="B34" s="16"/>
      <c r="C34" s="46"/>
      <c r="D34" s="46"/>
      <c r="E34" s="46"/>
      <c r="F34" s="46"/>
      <c r="G34" s="46"/>
      <c r="H34" s="46"/>
      <c r="I34" s="46"/>
      <c r="J34" s="46"/>
      <c r="K34" s="46"/>
      <c r="L34" s="46"/>
    </row>
    <row r="35" spans="1:12" x14ac:dyDescent="0.2">
      <c r="A35" s="35" t="s">
        <v>409</v>
      </c>
      <c r="B35" s="35" t="s">
        <v>449</v>
      </c>
      <c r="C35" s="61"/>
      <c r="D35" s="46" t="s">
        <v>204</v>
      </c>
      <c r="E35" s="46" t="s">
        <v>204</v>
      </c>
      <c r="F35" s="46"/>
      <c r="G35" s="46" t="s">
        <v>203</v>
      </c>
      <c r="H35" s="46"/>
      <c r="I35" s="46" t="s">
        <v>201</v>
      </c>
      <c r="J35" s="46" t="s">
        <v>204</v>
      </c>
      <c r="K35" s="46" t="s">
        <v>201</v>
      </c>
      <c r="L35" s="46" t="s">
        <v>202</v>
      </c>
    </row>
    <row r="36" spans="1:12" x14ac:dyDescent="0.2">
      <c r="A36" s="35" t="s">
        <v>410</v>
      </c>
      <c r="B36" s="35" t="s">
        <v>406</v>
      </c>
      <c r="C36" s="46"/>
      <c r="D36" s="46" t="s">
        <v>202</v>
      </c>
      <c r="E36" s="46" t="s">
        <v>201</v>
      </c>
      <c r="F36" s="46"/>
      <c r="G36" s="46" t="s">
        <v>203</v>
      </c>
      <c r="H36" s="46"/>
      <c r="I36" s="46" t="s">
        <v>201</v>
      </c>
      <c r="J36" s="46" t="s">
        <v>204</v>
      </c>
      <c r="K36" s="46" t="s">
        <v>201</v>
      </c>
      <c r="L36" s="46" t="s">
        <v>201</v>
      </c>
    </row>
    <row r="37" spans="1:12" x14ac:dyDescent="0.2">
      <c r="A37" s="35" t="s">
        <v>447</v>
      </c>
      <c r="B37" s="35" t="s">
        <v>448</v>
      </c>
      <c r="C37" s="46" t="s">
        <v>204</v>
      </c>
      <c r="D37" s="46" t="s">
        <v>202</v>
      </c>
      <c r="E37" s="46" t="s">
        <v>201</v>
      </c>
      <c r="F37" s="46"/>
      <c r="G37" s="46" t="s">
        <v>203</v>
      </c>
      <c r="H37" s="46"/>
      <c r="I37" s="46" t="s">
        <v>201</v>
      </c>
      <c r="J37" s="46" t="s">
        <v>204</v>
      </c>
      <c r="K37" s="46" t="s">
        <v>201</v>
      </c>
      <c r="L37" s="46" t="s">
        <v>201</v>
      </c>
    </row>
    <row r="38" spans="1:12" x14ac:dyDescent="0.2">
      <c r="A38" s="57" t="s">
        <v>407</v>
      </c>
      <c r="B38" s="35"/>
      <c r="C38" s="46"/>
      <c r="D38" s="46"/>
      <c r="E38" s="46"/>
      <c r="F38" s="46"/>
      <c r="G38" s="46"/>
      <c r="H38" s="46"/>
      <c r="I38" s="46"/>
      <c r="J38" s="46"/>
      <c r="K38" s="46"/>
      <c r="L38" s="46"/>
    </row>
    <row r="39" spans="1:12" x14ac:dyDescent="0.2">
      <c r="A39" s="16" t="s">
        <v>411</v>
      </c>
      <c r="B39" s="35" t="s">
        <v>408</v>
      </c>
      <c r="C39" s="46"/>
      <c r="D39" s="46" t="s">
        <v>202</v>
      </c>
      <c r="E39" s="46" t="s">
        <v>201</v>
      </c>
      <c r="F39" s="46" t="s">
        <v>202</v>
      </c>
      <c r="G39" s="46" t="s">
        <v>203</v>
      </c>
      <c r="H39" s="46" t="s">
        <v>201</v>
      </c>
      <c r="I39" s="46" t="s">
        <v>202</v>
      </c>
      <c r="J39" s="46" t="s">
        <v>202</v>
      </c>
      <c r="K39" s="46" t="s">
        <v>202</v>
      </c>
      <c r="L39" s="46" t="s">
        <v>202</v>
      </c>
    </row>
    <row r="40" spans="1:12" ht="13.5" hidden="1" thickBot="1" x14ac:dyDescent="0.25">
      <c r="A40" s="62"/>
      <c r="B40" s="63"/>
      <c r="C40" s="64"/>
      <c r="D40" s="64"/>
      <c r="E40" s="65"/>
      <c r="F40" s="65"/>
      <c r="G40" s="65"/>
      <c r="H40" s="65"/>
      <c r="I40" s="65"/>
      <c r="J40" s="65"/>
      <c r="K40" s="65"/>
      <c r="L40" s="65"/>
    </row>
    <row r="41" spans="1:12" x14ac:dyDescent="0.2">
      <c r="A41" s="48"/>
      <c r="B41" s="56"/>
      <c r="C41" s="49"/>
    </row>
    <row r="42" spans="1:12" x14ac:dyDescent="0.2">
      <c r="A42" s="48"/>
      <c r="B42" s="56"/>
      <c r="C42" s="49"/>
    </row>
    <row r="43" spans="1:12" x14ac:dyDescent="0.2">
      <c r="A43" s="48"/>
      <c r="B43" s="56"/>
      <c r="C43" s="49"/>
    </row>
    <row r="44" spans="1:12" x14ac:dyDescent="0.2">
      <c r="A44" s="48"/>
      <c r="B44" s="56"/>
      <c r="C44" s="49"/>
    </row>
    <row r="45" spans="1:12" x14ac:dyDescent="0.2">
      <c r="A45" s="48"/>
      <c r="B45" s="56"/>
      <c r="C45" s="49"/>
    </row>
    <row r="46" spans="1:12" x14ac:dyDescent="0.2">
      <c r="A46" s="48"/>
      <c r="B46" s="56"/>
      <c r="C46" s="49"/>
    </row>
    <row r="47" spans="1:12" x14ac:dyDescent="0.2">
      <c r="A47" s="48"/>
      <c r="B47" s="56"/>
      <c r="C47" s="49"/>
    </row>
    <row r="48" spans="1:12" x14ac:dyDescent="0.2">
      <c r="A48" s="48"/>
      <c r="B48" s="56"/>
      <c r="C48" s="49"/>
    </row>
    <row r="49" spans="1:3" x14ac:dyDescent="0.2">
      <c r="A49" s="48"/>
      <c r="B49" s="56"/>
      <c r="C49" s="49"/>
    </row>
    <row r="50" spans="1:3" x14ac:dyDescent="0.2">
      <c r="A50" s="48"/>
      <c r="B50" s="56"/>
      <c r="C50" s="49"/>
    </row>
    <row r="51" spans="1:3" x14ac:dyDescent="0.2">
      <c r="A51" s="48"/>
      <c r="B51" s="56"/>
      <c r="C51" s="49"/>
    </row>
    <row r="52" spans="1:3" x14ac:dyDescent="0.2">
      <c r="A52" s="48"/>
      <c r="B52" s="56"/>
      <c r="C52" s="49"/>
    </row>
    <row r="53" spans="1:3" x14ac:dyDescent="0.2">
      <c r="A53" s="48"/>
      <c r="B53" s="56"/>
      <c r="C53" s="49"/>
    </row>
    <row r="54" spans="1:3" x14ac:dyDescent="0.2">
      <c r="A54" s="48"/>
      <c r="B54" s="56"/>
      <c r="C54" s="49"/>
    </row>
    <row r="55" spans="1:3" x14ac:dyDescent="0.2">
      <c r="A55" s="48"/>
      <c r="B55" s="56"/>
      <c r="C55" s="49"/>
    </row>
    <row r="56" spans="1:3" x14ac:dyDescent="0.2">
      <c r="A56" s="48"/>
      <c r="B56" s="56"/>
      <c r="C56" s="49"/>
    </row>
    <row r="57" spans="1:3" x14ac:dyDescent="0.2">
      <c r="A57" s="48"/>
      <c r="B57" s="56"/>
      <c r="C57" s="49"/>
    </row>
    <row r="58" spans="1:3" x14ac:dyDescent="0.2">
      <c r="A58" s="48"/>
      <c r="B58" s="56"/>
      <c r="C58" s="49"/>
    </row>
    <row r="59" spans="1:3" x14ac:dyDescent="0.2">
      <c r="A59" s="48"/>
      <c r="B59" s="56"/>
      <c r="C59" s="49"/>
    </row>
    <row r="60" spans="1:3" x14ac:dyDescent="0.2">
      <c r="A60" s="48"/>
      <c r="B60" s="56"/>
      <c r="C60" s="49"/>
    </row>
    <row r="61" spans="1:3" x14ac:dyDescent="0.2">
      <c r="A61" s="48"/>
      <c r="B61" s="56"/>
      <c r="C61" s="49"/>
    </row>
    <row r="62" spans="1:3" x14ac:dyDescent="0.2">
      <c r="A62" s="48"/>
      <c r="B62" s="56"/>
      <c r="C62" s="49"/>
    </row>
    <row r="63" spans="1:3" x14ac:dyDescent="0.2">
      <c r="A63" s="48"/>
      <c r="B63" s="56"/>
      <c r="C63" s="49"/>
    </row>
    <row r="64" spans="1:3" x14ac:dyDescent="0.2">
      <c r="A64" s="48"/>
      <c r="B64" s="56"/>
      <c r="C64" s="49"/>
    </row>
    <row r="65" spans="1:3" x14ac:dyDescent="0.2">
      <c r="A65" s="48"/>
      <c r="B65" s="56"/>
      <c r="C65" s="49"/>
    </row>
    <row r="66" spans="1:3" x14ac:dyDescent="0.2">
      <c r="A66" s="48"/>
      <c r="B66" s="56"/>
      <c r="C66" s="49"/>
    </row>
    <row r="67" spans="1:3" x14ac:dyDescent="0.2">
      <c r="A67" s="48"/>
      <c r="B67" s="56"/>
      <c r="C67" s="49"/>
    </row>
    <row r="68" spans="1:3" x14ac:dyDescent="0.2">
      <c r="A68" s="48"/>
      <c r="B68" s="56"/>
      <c r="C68" s="49"/>
    </row>
    <row r="69" spans="1:3" x14ac:dyDescent="0.2">
      <c r="A69" s="48"/>
      <c r="B69" s="56"/>
      <c r="C69" s="49"/>
    </row>
    <row r="70" spans="1:3" x14ac:dyDescent="0.2">
      <c r="A70" s="48"/>
      <c r="B70" s="56"/>
      <c r="C70" s="49"/>
    </row>
    <row r="71" spans="1:3" x14ac:dyDescent="0.2">
      <c r="A71" s="48"/>
      <c r="B71" s="56"/>
      <c r="C71" s="49"/>
    </row>
    <row r="72" spans="1:3" x14ac:dyDescent="0.2">
      <c r="A72" s="48"/>
      <c r="B72" s="56"/>
      <c r="C72" s="49"/>
    </row>
    <row r="73" spans="1:3" x14ac:dyDescent="0.2">
      <c r="A73" s="48"/>
      <c r="B73" s="56"/>
      <c r="C73" s="49"/>
    </row>
    <row r="74" spans="1:3" x14ac:dyDescent="0.2">
      <c r="A74" s="48"/>
      <c r="B74" s="56"/>
      <c r="C74" s="49"/>
    </row>
    <row r="75" spans="1:3" x14ac:dyDescent="0.2">
      <c r="A75" s="48"/>
      <c r="B75" s="56"/>
      <c r="C75" s="49"/>
    </row>
    <row r="76" spans="1:3" x14ac:dyDescent="0.2">
      <c r="A76" s="48"/>
      <c r="B76" s="56"/>
      <c r="C76" s="49"/>
    </row>
    <row r="77" spans="1:3" x14ac:dyDescent="0.2">
      <c r="A77" s="48"/>
      <c r="B77" s="56"/>
      <c r="C77" s="49"/>
    </row>
    <row r="78" spans="1:3" x14ac:dyDescent="0.2">
      <c r="A78" s="48"/>
      <c r="B78" s="56"/>
      <c r="C78" s="49"/>
    </row>
    <row r="79" spans="1:3" x14ac:dyDescent="0.2">
      <c r="A79" s="48"/>
      <c r="B79" s="56"/>
      <c r="C79" s="49"/>
    </row>
    <row r="80" spans="1:3" x14ac:dyDescent="0.2">
      <c r="A80" s="48"/>
      <c r="B80" s="56"/>
      <c r="C80" s="49"/>
    </row>
    <row r="81" spans="1:3" x14ac:dyDescent="0.2">
      <c r="A81" s="48"/>
      <c r="B81" s="56"/>
      <c r="C81" s="49"/>
    </row>
    <row r="82" spans="1:3" x14ac:dyDescent="0.2">
      <c r="A82" s="48"/>
      <c r="B82" s="56"/>
      <c r="C82" s="49"/>
    </row>
    <row r="83" spans="1:3" x14ac:dyDescent="0.2">
      <c r="A83" s="48"/>
      <c r="B83" s="56"/>
      <c r="C83" s="49"/>
    </row>
    <row r="84" spans="1:3" x14ac:dyDescent="0.2">
      <c r="A84" s="48"/>
      <c r="B84" s="56"/>
      <c r="C84" s="49"/>
    </row>
    <row r="85" spans="1:3" x14ac:dyDescent="0.2">
      <c r="A85" s="48"/>
      <c r="B85" s="56"/>
      <c r="C85" s="49"/>
    </row>
    <row r="86" spans="1:3" x14ac:dyDescent="0.2">
      <c r="A86" s="48"/>
      <c r="B86" s="56"/>
      <c r="C86" s="49"/>
    </row>
    <row r="87" spans="1:3" x14ac:dyDescent="0.2">
      <c r="A87" s="48"/>
      <c r="B87" s="56"/>
      <c r="C87" s="49"/>
    </row>
    <row r="88" spans="1:3" x14ac:dyDescent="0.2">
      <c r="A88" s="48"/>
      <c r="B88" s="56"/>
      <c r="C88" s="49"/>
    </row>
    <row r="89" spans="1:3" x14ac:dyDescent="0.2">
      <c r="A89" s="48"/>
      <c r="B89" s="56"/>
      <c r="C89" s="49"/>
    </row>
    <row r="90" spans="1:3" x14ac:dyDescent="0.2">
      <c r="A90" s="48"/>
      <c r="B90" s="56"/>
      <c r="C90" s="49"/>
    </row>
    <row r="91" spans="1:3" x14ac:dyDescent="0.2">
      <c r="A91" s="48"/>
      <c r="B91" s="56"/>
      <c r="C91" s="49"/>
    </row>
    <row r="92" spans="1:3" x14ac:dyDescent="0.2">
      <c r="A92" s="48"/>
      <c r="B92" s="56"/>
      <c r="C92" s="49"/>
    </row>
    <row r="93" spans="1:3" x14ac:dyDescent="0.2">
      <c r="A93" s="48"/>
      <c r="B93" s="56"/>
      <c r="C93" s="49"/>
    </row>
    <row r="94" spans="1:3" x14ac:dyDescent="0.2">
      <c r="A94" s="48"/>
      <c r="B94" s="56"/>
      <c r="C94" s="49"/>
    </row>
    <row r="95" spans="1:3" x14ac:dyDescent="0.2">
      <c r="A95" s="48"/>
      <c r="B95" s="56"/>
      <c r="C95" s="49"/>
    </row>
    <row r="96" spans="1:3" x14ac:dyDescent="0.2">
      <c r="A96" s="48"/>
      <c r="B96" s="56"/>
      <c r="C96" s="49"/>
    </row>
    <row r="97" spans="1:3" x14ac:dyDescent="0.2">
      <c r="A97" s="48"/>
      <c r="B97" s="56"/>
      <c r="C97" s="49"/>
    </row>
    <row r="98" spans="1:3" x14ac:dyDescent="0.2">
      <c r="A98" s="48"/>
      <c r="B98" s="56"/>
      <c r="C98" s="49"/>
    </row>
    <row r="99" spans="1:3" x14ac:dyDescent="0.2">
      <c r="A99" s="48"/>
      <c r="B99" s="56"/>
      <c r="C99" s="49"/>
    </row>
    <row r="100" spans="1:3" x14ac:dyDescent="0.2">
      <c r="A100" s="48"/>
      <c r="B100" s="56"/>
      <c r="C100" s="49"/>
    </row>
    <row r="101" spans="1:3" x14ac:dyDescent="0.2">
      <c r="A101" s="48"/>
      <c r="B101" s="56"/>
      <c r="C101" s="49"/>
    </row>
    <row r="102" spans="1:3" x14ac:dyDescent="0.2">
      <c r="A102" s="48"/>
      <c r="B102" s="56"/>
      <c r="C102" s="49"/>
    </row>
    <row r="103" spans="1:3" x14ac:dyDescent="0.2">
      <c r="A103" s="48"/>
      <c r="B103" s="56"/>
      <c r="C103" s="49"/>
    </row>
    <row r="104" spans="1:3" x14ac:dyDescent="0.2">
      <c r="A104" s="48"/>
      <c r="B104" s="56"/>
      <c r="C104" s="49"/>
    </row>
    <row r="105" spans="1:3" x14ac:dyDescent="0.2">
      <c r="A105" s="48"/>
      <c r="B105" s="56"/>
      <c r="C105" s="49"/>
    </row>
    <row r="106" spans="1:3" x14ac:dyDescent="0.2">
      <c r="A106" s="48"/>
      <c r="B106" s="56"/>
      <c r="C106" s="49"/>
    </row>
    <row r="107" spans="1:3" x14ac:dyDescent="0.2">
      <c r="A107" s="48"/>
      <c r="B107" s="56"/>
      <c r="C107" s="49"/>
    </row>
    <row r="108" spans="1:3" x14ac:dyDescent="0.2">
      <c r="A108" s="48"/>
      <c r="B108" s="56"/>
      <c r="C108" s="49"/>
    </row>
    <row r="109" spans="1:3" x14ac:dyDescent="0.2">
      <c r="A109" s="48"/>
      <c r="B109" s="56"/>
      <c r="C109" s="49"/>
    </row>
    <row r="110" spans="1:3" x14ac:dyDescent="0.2">
      <c r="A110" s="48"/>
      <c r="B110" s="56"/>
      <c r="C110" s="49"/>
    </row>
    <row r="111" spans="1:3" x14ac:dyDescent="0.2">
      <c r="A111" s="48"/>
      <c r="B111" s="56"/>
      <c r="C111" s="49"/>
    </row>
    <row r="112" spans="1:3" x14ac:dyDescent="0.2">
      <c r="A112" s="48"/>
      <c r="B112" s="56"/>
      <c r="C112" s="49"/>
    </row>
    <row r="113" spans="1:3" x14ac:dyDescent="0.2">
      <c r="A113" s="48"/>
      <c r="B113" s="56"/>
      <c r="C113" s="49"/>
    </row>
    <row r="114" spans="1:3" x14ac:dyDescent="0.2">
      <c r="A114" s="48"/>
      <c r="B114" s="56"/>
      <c r="C114" s="49"/>
    </row>
    <row r="115" spans="1:3" x14ac:dyDescent="0.2">
      <c r="A115" s="48"/>
      <c r="B115" s="56"/>
      <c r="C115" s="49"/>
    </row>
    <row r="116" spans="1:3" x14ac:dyDescent="0.2">
      <c r="A116" s="48"/>
      <c r="B116" s="56"/>
      <c r="C116" s="49"/>
    </row>
    <row r="117" spans="1:3" x14ac:dyDescent="0.2">
      <c r="A117" s="48"/>
      <c r="B117" s="56"/>
      <c r="C117" s="49"/>
    </row>
    <row r="118" spans="1:3" x14ac:dyDescent="0.2">
      <c r="A118" s="48"/>
      <c r="B118" s="56"/>
      <c r="C118" s="49"/>
    </row>
    <row r="119" spans="1:3" x14ac:dyDescent="0.2">
      <c r="A119" s="48"/>
      <c r="B119" s="56"/>
      <c r="C119" s="49"/>
    </row>
    <row r="120" spans="1:3" x14ac:dyDescent="0.2">
      <c r="A120" s="48"/>
      <c r="B120" s="56"/>
      <c r="C120" s="49"/>
    </row>
    <row r="121" spans="1:3" x14ac:dyDescent="0.2">
      <c r="A121" s="48"/>
      <c r="B121" s="56"/>
      <c r="C121" s="49"/>
    </row>
    <row r="122" spans="1:3" x14ac:dyDescent="0.2">
      <c r="A122" s="48"/>
      <c r="B122" s="56"/>
      <c r="C122" s="49"/>
    </row>
    <row r="123" spans="1:3" x14ac:dyDescent="0.2">
      <c r="A123" s="48"/>
      <c r="B123" s="56"/>
      <c r="C123" s="49"/>
    </row>
    <row r="124" spans="1:3" x14ac:dyDescent="0.2">
      <c r="A124" s="48"/>
      <c r="B124" s="56"/>
      <c r="C124" s="49"/>
    </row>
    <row r="125" spans="1:3" x14ac:dyDescent="0.2">
      <c r="A125" s="48"/>
      <c r="B125" s="56"/>
      <c r="C125" s="49"/>
    </row>
    <row r="126" spans="1:3" x14ac:dyDescent="0.2">
      <c r="A126" s="48"/>
      <c r="B126" s="56"/>
      <c r="C126" s="49"/>
    </row>
    <row r="127" spans="1:3" x14ac:dyDescent="0.2">
      <c r="A127" s="48"/>
      <c r="B127" s="56"/>
      <c r="C127" s="49"/>
    </row>
    <row r="128" spans="1:3" x14ac:dyDescent="0.2">
      <c r="A128" s="48"/>
      <c r="B128" s="56"/>
      <c r="C128" s="49"/>
    </row>
    <row r="129" spans="1:3" x14ac:dyDescent="0.2">
      <c r="A129" s="48"/>
      <c r="B129" s="56"/>
      <c r="C129" s="49"/>
    </row>
    <row r="130" spans="1:3" x14ac:dyDescent="0.2">
      <c r="A130" s="48"/>
      <c r="B130" s="56"/>
      <c r="C130" s="49"/>
    </row>
    <row r="131" spans="1:3" x14ac:dyDescent="0.2">
      <c r="A131" s="48"/>
      <c r="B131" s="56"/>
      <c r="C131" s="49"/>
    </row>
    <row r="132" spans="1:3" x14ac:dyDescent="0.2">
      <c r="A132" s="48"/>
      <c r="B132" s="56"/>
      <c r="C132" s="49"/>
    </row>
    <row r="133" spans="1:3" x14ac:dyDescent="0.2">
      <c r="A133" s="48"/>
      <c r="B133" s="56"/>
      <c r="C133" s="49"/>
    </row>
    <row r="134" spans="1:3" x14ac:dyDescent="0.2">
      <c r="A134" s="48"/>
      <c r="B134" s="56"/>
      <c r="C134" s="49"/>
    </row>
    <row r="135" spans="1:3" x14ac:dyDescent="0.2">
      <c r="A135" s="48"/>
      <c r="B135" s="56"/>
      <c r="C135" s="49"/>
    </row>
    <row r="136" spans="1:3" x14ac:dyDescent="0.2">
      <c r="A136" s="48"/>
      <c r="B136" s="56"/>
      <c r="C136" s="49"/>
    </row>
    <row r="137" spans="1:3" x14ac:dyDescent="0.2">
      <c r="A137" s="48"/>
      <c r="B137" s="56"/>
      <c r="C137" s="49"/>
    </row>
    <row r="138" spans="1:3" x14ac:dyDescent="0.2">
      <c r="A138" s="48"/>
      <c r="B138" s="56"/>
      <c r="C138" s="49"/>
    </row>
    <row r="139" spans="1:3" x14ac:dyDescent="0.2">
      <c r="A139" s="48"/>
      <c r="B139" s="56"/>
      <c r="C139" s="49"/>
    </row>
    <row r="140" spans="1:3" x14ac:dyDescent="0.2">
      <c r="A140" s="48"/>
      <c r="B140" s="56"/>
      <c r="C140" s="49"/>
    </row>
    <row r="141" spans="1:3" x14ac:dyDescent="0.2">
      <c r="A141" s="48"/>
      <c r="B141" s="56"/>
      <c r="C141" s="49"/>
    </row>
    <row r="142" spans="1:3" x14ac:dyDescent="0.2">
      <c r="A142" s="48"/>
      <c r="B142" s="56"/>
      <c r="C142" s="49"/>
    </row>
    <row r="143" spans="1:3" x14ac:dyDescent="0.2">
      <c r="A143" s="48"/>
      <c r="B143" s="56"/>
      <c r="C143" s="49"/>
    </row>
    <row r="144" spans="1:3" x14ac:dyDescent="0.2">
      <c r="A144" s="48"/>
      <c r="B144" s="56"/>
      <c r="C144" s="49"/>
    </row>
    <row r="145" spans="1:3" x14ac:dyDescent="0.2">
      <c r="A145" s="48"/>
      <c r="B145" s="56"/>
      <c r="C145" s="49"/>
    </row>
    <row r="146" spans="1:3" x14ac:dyDescent="0.2">
      <c r="A146" s="48"/>
      <c r="B146" s="56"/>
      <c r="C146" s="49"/>
    </row>
    <row r="147" spans="1:3" x14ac:dyDescent="0.2">
      <c r="A147" s="48"/>
      <c r="B147" s="56"/>
      <c r="C147" s="49"/>
    </row>
    <row r="148" spans="1:3" x14ac:dyDescent="0.2">
      <c r="A148" s="48"/>
      <c r="B148" s="56"/>
      <c r="C148" s="49"/>
    </row>
    <row r="149" spans="1:3" x14ac:dyDescent="0.2">
      <c r="A149" s="48"/>
      <c r="B149" s="56"/>
      <c r="C149" s="49"/>
    </row>
    <row r="150" spans="1:3" x14ac:dyDescent="0.2">
      <c r="A150" s="48"/>
      <c r="B150" s="56"/>
      <c r="C150" s="49"/>
    </row>
    <row r="151" spans="1:3" x14ac:dyDescent="0.2">
      <c r="A151" s="48"/>
      <c r="B151" s="56"/>
      <c r="C151" s="49"/>
    </row>
    <row r="152" spans="1:3" x14ac:dyDescent="0.2">
      <c r="A152" s="48"/>
      <c r="B152" s="56"/>
      <c r="C152" s="49"/>
    </row>
    <row r="153" spans="1:3" x14ac:dyDescent="0.2">
      <c r="A153" s="48"/>
      <c r="B153" s="56"/>
      <c r="C153" s="49"/>
    </row>
    <row r="154" spans="1:3" x14ac:dyDescent="0.2">
      <c r="A154" s="48"/>
      <c r="B154" s="56"/>
      <c r="C154" s="49"/>
    </row>
    <row r="155" spans="1:3" x14ac:dyDescent="0.2">
      <c r="A155" s="48"/>
      <c r="B155" s="56"/>
      <c r="C155" s="49"/>
    </row>
    <row r="156" spans="1:3" x14ac:dyDescent="0.2">
      <c r="A156" s="48"/>
      <c r="B156" s="56"/>
      <c r="C156" s="49"/>
    </row>
    <row r="157" spans="1:3" x14ac:dyDescent="0.2">
      <c r="A157" s="48"/>
      <c r="B157" s="56"/>
      <c r="C157" s="49"/>
    </row>
    <row r="158" spans="1:3" x14ac:dyDescent="0.2">
      <c r="A158" s="48"/>
      <c r="B158" s="56"/>
      <c r="C158" s="49"/>
    </row>
    <row r="159" spans="1:3" x14ac:dyDescent="0.2">
      <c r="A159" s="48"/>
      <c r="B159" s="56"/>
      <c r="C159" s="49"/>
    </row>
    <row r="160" spans="1:3" x14ac:dyDescent="0.2">
      <c r="A160" s="48"/>
      <c r="B160" s="56"/>
      <c r="C160" s="49"/>
    </row>
    <row r="161" spans="1:3" x14ac:dyDescent="0.2">
      <c r="A161" s="48"/>
      <c r="B161" s="56"/>
      <c r="C161" s="49"/>
    </row>
    <row r="162" spans="1:3" x14ac:dyDescent="0.2">
      <c r="A162" s="48"/>
      <c r="B162" s="56"/>
      <c r="C162" s="49"/>
    </row>
    <row r="163" spans="1:3" x14ac:dyDescent="0.2">
      <c r="A163" s="48"/>
      <c r="B163" s="56"/>
      <c r="C163" s="49"/>
    </row>
    <row r="164" spans="1:3" x14ac:dyDescent="0.2">
      <c r="A164" s="48"/>
      <c r="B164" s="56"/>
      <c r="C164" s="49"/>
    </row>
    <row r="165" spans="1:3" x14ac:dyDescent="0.2">
      <c r="A165" s="48"/>
      <c r="B165" s="56"/>
      <c r="C165" s="49"/>
    </row>
    <row r="166" spans="1:3" x14ac:dyDescent="0.2">
      <c r="A166" s="48"/>
      <c r="B166" s="56"/>
      <c r="C166" s="49"/>
    </row>
    <row r="167" spans="1:3" x14ac:dyDescent="0.2">
      <c r="A167" s="48"/>
      <c r="B167" s="56"/>
      <c r="C167" s="49"/>
    </row>
    <row r="168" spans="1:3" x14ac:dyDescent="0.2">
      <c r="A168" s="48"/>
      <c r="B168" s="56"/>
      <c r="C168" s="49"/>
    </row>
    <row r="169" spans="1:3" x14ac:dyDescent="0.2">
      <c r="A169" s="48"/>
      <c r="B169" s="56"/>
      <c r="C169" s="49"/>
    </row>
    <row r="170" spans="1:3" x14ac:dyDescent="0.2">
      <c r="A170" s="48"/>
      <c r="B170" s="56"/>
      <c r="C170" s="49"/>
    </row>
    <row r="171" spans="1:3" x14ac:dyDescent="0.2">
      <c r="A171" s="48"/>
      <c r="B171" s="56"/>
      <c r="C171" s="49"/>
    </row>
    <row r="172" spans="1:3" x14ac:dyDescent="0.2">
      <c r="A172" s="48"/>
      <c r="B172" s="56"/>
      <c r="C172" s="49"/>
    </row>
    <row r="173" spans="1:3" x14ac:dyDescent="0.2">
      <c r="A173" s="48"/>
      <c r="B173" s="56"/>
      <c r="C173" s="49"/>
    </row>
    <row r="174" spans="1:3" x14ac:dyDescent="0.2">
      <c r="A174" s="48"/>
      <c r="B174" s="56"/>
      <c r="C174" s="49"/>
    </row>
    <row r="175" spans="1:3" x14ac:dyDescent="0.2">
      <c r="A175" s="48"/>
      <c r="B175" s="56"/>
      <c r="C175" s="49"/>
    </row>
    <row r="176" spans="1:3" x14ac:dyDescent="0.2">
      <c r="A176" s="48"/>
      <c r="B176" s="56"/>
      <c r="C176" s="49"/>
    </row>
    <row r="177" spans="1:3" x14ac:dyDescent="0.2">
      <c r="A177" s="48"/>
      <c r="B177" s="56"/>
      <c r="C177" s="49"/>
    </row>
    <row r="178" spans="1:3" x14ac:dyDescent="0.2">
      <c r="A178" s="48"/>
      <c r="B178" s="56"/>
      <c r="C178" s="49"/>
    </row>
    <row r="179" spans="1:3" x14ac:dyDescent="0.2">
      <c r="A179" s="48"/>
      <c r="B179" s="56"/>
      <c r="C179" s="49"/>
    </row>
    <row r="180" spans="1:3" x14ac:dyDescent="0.2">
      <c r="A180" s="48"/>
      <c r="B180" s="56"/>
      <c r="C180" s="49"/>
    </row>
    <row r="181" spans="1:3" x14ac:dyDescent="0.2">
      <c r="A181" s="48"/>
      <c r="B181" s="56"/>
      <c r="C181" s="49"/>
    </row>
    <row r="182" spans="1:3" x14ac:dyDescent="0.2">
      <c r="A182" s="48"/>
      <c r="B182" s="56"/>
      <c r="C182" s="49"/>
    </row>
    <row r="183" spans="1:3" x14ac:dyDescent="0.2">
      <c r="A183" s="48"/>
      <c r="B183" s="56"/>
      <c r="C183" s="49"/>
    </row>
    <row r="184" spans="1:3" x14ac:dyDescent="0.2">
      <c r="A184" s="48"/>
      <c r="B184" s="56"/>
      <c r="C184" s="49"/>
    </row>
    <row r="185" spans="1:3" x14ac:dyDescent="0.2">
      <c r="A185" s="48"/>
      <c r="B185" s="56"/>
      <c r="C185" s="49"/>
    </row>
    <row r="186" spans="1:3" x14ac:dyDescent="0.2">
      <c r="A186" s="48"/>
      <c r="B186" s="56"/>
      <c r="C186" s="49"/>
    </row>
    <row r="187" spans="1:3" x14ac:dyDescent="0.2">
      <c r="A187" s="48"/>
      <c r="B187" s="56"/>
      <c r="C187" s="49"/>
    </row>
    <row r="188" spans="1:3" x14ac:dyDescent="0.2">
      <c r="A188" s="48"/>
      <c r="B188" s="56"/>
      <c r="C188" s="49"/>
    </row>
    <row r="189" spans="1:3" x14ac:dyDescent="0.2">
      <c r="A189" s="48"/>
      <c r="B189" s="56"/>
      <c r="C189" s="49"/>
    </row>
    <row r="190" spans="1:3" x14ac:dyDescent="0.2">
      <c r="A190" s="48"/>
      <c r="B190" s="56"/>
      <c r="C190" s="49"/>
    </row>
    <row r="191" spans="1:3" x14ac:dyDescent="0.2">
      <c r="A191" s="48"/>
      <c r="B191" s="56"/>
      <c r="C191" s="49"/>
    </row>
    <row r="192" spans="1:3" x14ac:dyDescent="0.2">
      <c r="A192" s="48"/>
      <c r="B192" s="56"/>
      <c r="C192" s="49"/>
    </row>
    <row r="193" spans="1:3" x14ac:dyDescent="0.2">
      <c r="A193" s="48"/>
      <c r="B193" s="56"/>
      <c r="C193" s="49"/>
    </row>
    <row r="194" spans="1:3" x14ac:dyDescent="0.2">
      <c r="A194" s="48"/>
      <c r="B194" s="56"/>
      <c r="C194" s="49"/>
    </row>
    <row r="195" spans="1:3" x14ac:dyDescent="0.2">
      <c r="A195" s="48"/>
      <c r="B195" s="56"/>
      <c r="C195" s="49"/>
    </row>
    <row r="196" spans="1:3" x14ac:dyDescent="0.2">
      <c r="A196" s="48"/>
      <c r="B196" s="56"/>
      <c r="C196" s="49"/>
    </row>
    <row r="197" spans="1:3" x14ac:dyDescent="0.2">
      <c r="A197" s="48"/>
      <c r="B197" s="56"/>
      <c r="C197" s="49"/>
    </row>
    <row r="198" spans="1:3" x14ac:dyDescent="0.2">
      <c r="A198" s="48"/>
      <c r="B198" s="56"/>
      <c r="C198" s="49"/>
    </row>
    <row r="199" spans="1:3" x14ac:dyDescent="0.2">
      <c r="A199" s="48"/>
      <c r="B199" s="56"/>
      <c r="C199" s="49"/>
    </row>
    <row r="200" spans="1:3" x14ac:dyDescent="0.2">
      <c r="A200" s="48"/>
      <c r="B200" s="56"/>
      <c r="C200" s="49"/>
    </row>
    <row r="201" spans="1:3" x14ac:dyDescent="0.2">
      <c r="A201" s="48"/>
      <c r="B201" s="56"/>
      <c r="C201" s="49"/>
    </row>
    <row r="202" spans="1:3" x14ac:dyDescent="0.2">
      <c r="A202" s="48"/>
      <c r="B202" s="56"/>
      <c r="C202" s="49"/>
    </row>
    <row r="203" spans="1:3" x14ac:dyDescent="0.2">
      <c r="A203" s="48"/>
      <c r="B203" s="56"/>
      <c r="C203" s="49"/>
    </row>
    <row r="204" spans="1:3" x14ac:dyDescent="0.2">
      <c r="A204" s="48"/>
      <c r="B204" s="56"/>
      <c r="C204" s="49"/>
    </row>
    <row r="205" spans="1:3" x14ac:dyDescent="0.2">
      <c r="A205" s="48"/>
      <c r="B205" s="56"/>
      <c r="C205" s="49"/>
    </row>
    <row r="206" spans="1:3" x14ac:dyDescent="0.2">
      <c r="A206" s="48"/>
      <c r="B206" s="56"/>
      <c r="C206" s="49"/>
    </row>
    <row r="207" spans="1:3" x14ac:dyDescent="0.2">
      <c r="A207" s="48"/>
      <c r="B207" s="56"/>
      <c r="C207" s="49"/>
    </row>
    <row r="208" spans="1:3" x14ac:dyDescent="0.2">
      <c r="A208" s="48"/>
      <c r="B208" s="56"/>
      <c r="C208" s="49"/>
    </row>
    <row r="209" spans="1:3" x14ac:dyDescent="0.2">
      <c r="A209" s="48"/>
      <c r="B209" s="56"/>
      <c r="C209" s="49"/>
    </row>
    <row r="210" spans="1:3" x14ac:dyDescent="0.2">
      <c r="A210" s="48"/>
      <c r="B210" s="56"/>
      <c r="C210" s="49"/>
    </row>
    <row r="211" spans="1:3" x14ac:dyDescent="0.2">
      <c r="A211" s="48"/>
      <c r="B211" s="56"/>
      <c r="C211" s="49"/>
    </row>
    <row r="212" spans="1:3" x14ac:dyDescent="0.2">
      <c r="A212" s="48"/>
      <c r="B212" s="56"/>
      <c r="C212" s="49"/>
    </row>
    <row r="213" spans="1:3" x14ac:dyDescent="0.2">
      <c r="A213" s="48"/>
      <c r="B213" s="56"/>
      <c r="C213" s="49"/>
    </row>
    <row r="214" spans="1:3" x14ac:dyDescent="0.2">
      <c r="A214" s="48"/>
      <c r="B214" s="56"/>
      <c r="C214" s="49"/>
    </row>
    <row r="215" spans="1:3" x14ac:dyDescent="0.2">
      <c r="A215" s="48"/>
      <c r="B215" s="56"/>
      <c r="C215" s="49"/>
    </row>
    <row r="216" spans="1:3" x14ac:dyDescent="0.2">
      <c r="A216" s="48"/>
      <c r="B216" s="56"/>
      <c r="C216" s="49"/>
    </row>
    <row r="217" spans="1:3" x14ac:dyDescent="0.2">
      <c r="A217" s="48"/>
      <c r="B217" s="56"/>
      <c r="C217" s="49"/>
    </row>
    <row r="218" spans="1:3" x14ac:dyDescent="0.2">
      <c r="A218" s="48"/>
      <c r="B218" s="56"/>
      <c r="C218" s="49"/>
    </row>
    <row r="219" spans="1:3" x14ac:dyDescent="0.2">
      <c r="A219" s="48"/>
      <c r="B219" s="56"/>
      <c r="C219" s="49"/>
    </row>
    <row r="220" spans="1:3" x14ac:dyDescent="0.2">
      <c r="A220" s="48"/>
      <c r="B220" s="56"/>
      <c r="C220" s="49"/>
    </row>
    <row r="221" spans="1:3" x14ac:dyDescent="0.2">
      <c r="A221" s="48"/>
      <c r="B221" s="56"/>
      <c r="C221" s="49"/>
    </row>
    <row r="222" spans="1:3" x14ac:dyDescent="0.2">
      <c r="A222" s="48"/>
      <c r="B222" s="56"/>
      <c r="C222" s="49"/>
    </row>
    <row r="223" spans="1:3" x14ac:dyDescent="0.2">
      <c r="A223" s="48"/>
      <c r="B223" s="56"/>
      <c r="C223" s="49"/>
    </row>
    <row r="224" spans="1:3" x14ac:dyDescent="0.2">
      <c r="A224" s="48"/>
      <c r="B224" s="56"/>
      <c r="C224" s="49"/>
    </row>
    <row r="225" spans="1:3" x14ac:dyDescent="0.2">
      <c r="A225" s="48"/>
      <c r="B225" s="56"/>
      <c r="C225" s="49"/>
    </row>
    <row r="226" spans="1:3" x14ac:dyDescent="0.2">
      <c r="A226" s="48"/>
      <c r="B226" s="56"/>
      <c r="C226" s="49"/>
    </row>
    <row r="227" spans="1:3" x14ac:dyDescent="0.2">
      <c r="A227" s="48"/>
      <c r="B227" s="56"/>
      <c r="C227" s="49"/>
    </row>
    <row r="228" spans="1:3" x14ac:dyDescent="0.2">
      <c r="A228" s="48"/>
      <c r="B228" s="56"/>
      <c r="C228" s="49"/>
    </row>
    <row r="229" spans="1:3" x14ac:dyDescent="0.2">
      <c r="A229" s="48"/>
      <c r="B229" s="56"/>
      <c r="C229" s="49"/>
    </row>
    <row r="230" spans="1:3" x14ac:dyDescent="0.2">
      <c r="A230" s="48"/>
      <c r="B230" s="56"/>
      <c r="C230" s="49"/>
    </row>
    <row r="231" spans="1:3" x14ac:dyDescent="0.2">
      <c r="A231" s="48"/>
      <c r="B231" s="56"/>
      <c r="C231" s="49"/>
    </row>
    <row r="232" spans="1:3" x14ac:dyDescent="0.2">
      <c r="A232" s="48"/>
      <c r="B232" s="56"/>
      <c r="C232" s="49"/>
    </row>
    <row r="233" spans="1:3" x14ac:dyDescent="0.2">
      <c r="A233" s="48"/>
      <c r="B233" s="56"/>
      <c r="C233" s="49"/>
    </row>
    <row r="234" spans="1:3" x14ac:dyDescent="0.2">
      <c r="A234" s="48"/>
      <c r="B234" s="56"/>
      <c r="C234" s="49"/>
    </row>
    <row r="235" spans="1:3" x14ac:dyDescent="0.2">
      <c r="A235" s="48"/>
      <c r="B235" s="56"/>
      <c r="C235" s="49"/>
    </row>
    <row r="236" spans="1:3" x14ac:dyDescent="0.2">
      <c r="A236" s="48"/>
      <c r="B236" s="56"/>
      <c r="C236" s="49"/>
    </row>
    <row r="237" spans="1:3" x14ac:dyDescent="0.2">
      <c r="A237" s="48"/>
      <c r="B237" s="56"/>
      <c r="C237" s="49"/>
    </row>
    <row r="238" spans="1:3" x14ac:dyDescent="0.2">
      <c r="A238" s="48"/>
      <c r="B238" s="56"/>
      <c r="C238" s="49"/>
    </row>
    <row r="239" spans="1:3" x14ac:dyDescent="0.2">
      <c r="A239" s="48"/>
      <c r="B239" s="56"/>
      <c r="C239" s="49"/>
    </row>
    <row r="240" spans="1:3" x14ac:dyDescent="0.2">
      <c r="A240" s="48"/>
      <c r="B240" s="56"/>
      <c r="C240" s="49"/>
    </row>
    <row r="241" spans="1:3" x14ac:dyDescent="0.2">
      <c r="A241" s="48"/>
      <c r="B241" s="56"/>
      <c r="C241" s="49"/>
    </row>
    <row r="242" spans="1:3" x14ac:dyDescent="0.2">
      <c r="A242" s="48"/>
      <c r="B242" s="56"/>
      <c r="C242" s="49"/>
    </row>
    <row r="243" spans="1:3" x14ac:dyDescent="0.2">
      <c r="A243" s="48"/>
      <c r="B243" s="56"/>
      <c r="C243" s="49"/>
    </row>
    <row r="244" spans="1:3" x14ac:dyDescent="0.2">
      <c r="A244" s="48"/>
      <c r="B244" s="56"/>
      <c r="C244" s="49"/>
    </row>
    <row r="245" spans="1:3" x14ac:dyDescent="0.2">
      <c r="A245" s="48"/>
      <c r="B245" s="56"/>
      <c r="C245" s="49"/>
    </row>
    <row r="246" spans="1:3" x14ac:dyDescent="0.2">
      <c r="A246" s="48"/>
      <c r="B246" s="56"/>
      <c r="C246" s="49"/>
    </row>
    <row r="247" spans="1:3" x14ac:dyDescent="0.2">
      <c r="A247" s="48"/>
      <c r="B247" s="56"/>
      <c r="C247" s="49"/>
    </row>
    <row r="248" spans="1:3" x14ac:dyDescent="0.2">
      <c r="A248" s="48"/>
      <c r="B248" s="56"/>
      <c r="C248" s="49"/>
    </row>
    <row r="249" spans="1:3" x14ac:dyDescent="0.2">
      <c r="A249" s="48"/>
      <c r="B249" s="56"/>
      <c r="C249" s="49"/>
    </row>
    <row r="250" spans="1:3" x14ac:dyDescent="0.2">
      <c r="A250" s="48"/>
      <c r="B250" s="56"/>
      <c r="C250" s="49"/>
    </row>
    <row r="251" spans="1:3" x14ac:dyDescent="0.2">
      <c r="A251" s="48"/>
      <c r="B251" s="56"/>
      <c r="C251" s="49"/>
    </row>
    <row r="252" spans="1:3" x14ac:dyDescent="0.2">
      <c r="A252" s="48"/>
      <c r="B252" s="56"/>
      <c r="C252" s="49"/>
    </row>
    <row r="253" spans="1:3" x14ac:dyDescent="0.2">
      <c r="A253" s="48"/>
      <c r="B253" s="56"/>
      <c r="C253" s="49"/>
    </row>
    <row r="254" spans="1:3" x14ac:dyDescent="0.2">
      <c r="A254" s="48"/>
      <c r="B254" s="56"/>
      <c r="C254" s="49"/>
    </row>
    <row r="255" spans="1:3" x14ac:dyDescent="0.2">
      <c r="A255" s="48"/>
      <c r="B255" s="56"/>
      <c r="C255" s="49"/>
    </row>
    <row r="256" spans="1:3" x14ac:dyDescent="0.2">
      <c r="A256" s="48"/>
      <c r="B256" s="56"/>
      <c r="C256" s="49"/>
    </row>
    <row r="257" spans="1:3" x14ac:dyDescent="0.2">
      <c r="A257" s="48"/>
      <c r="B257" s="56"/>
      <c r="C257" s="49"/>
    </row>
    <row r="258" spans="1:3" x14ac:dyDescent="0.2">
      <c r="A258" s="48"/>
      <c r="B258" s="56"/>
      <c r="C258" s="49"/>
    </row>
    <row r="259" spans="1:3" x14ac:dyDescent="0.2">
      <c r="A259" s="48"/>
      <c r="B259" s="56"/>
      <c r="C259" s="49"/>
    </row>
    <row r="260" spans="1:3" x14ac:dyDescent="0.2">
      <c r="A260" s="48"/>
      <c r="B260" s="56"/>
      <c r="C260" s="49"/>
    </row>
    <row r="261" spans="1:3" x14ac:dyDescent="0.2">
      <c r="A261" s="48"/>
      <c r="B261" s="56"/>
      <c r="C261" s="49"/>
    </row>
    <row r="262" spans="1:3" x14ac:dyDescent="0.2">
      <c r="A262" s="48"/>
      <c r="B262" s="56"/>
      <c r="C262" s="49"/>
    </row>
    <row r="263" spans="1:3" x14ac:dyDescent="0.2">
      <c r="A263" s="48"/>
      <c r="B263" s="56"/>
      <c r="C263" s="49"/>
    </row>
    <row r="264" spans="1:3" x14ac:dyDescent="0.2">
      <c r="A264" s="48"/>
      <c r="B264" s="56"/>
      <c r="C264" s="49"/>
    </row>
    <row r="265" spans="1:3" x14ac:dyDescent="0.2">
      <c r="A265" s="48"/>
      <c r="B265" s="56"/>
      <c r="C265" s="49"/>
    </row>
    <row r="266" spans="1:3" x14ac:dyDescent="0.2">
      <c r="A266" s="48"/>
      <c r="B266" s="56"/>
      <c r="C266" s="49"/>
    </row>
    <row r="267" spans="1:3" x14ac:dyDescent="0.2">
      <c r="A267" s="48"/>
      <c r="B267" s="56"/>
      <c r="C267" s="49"/>
    </row>
    <row r="268" spans="1:3" x14ac:dyDescent="0.2">
      <c r="A268" s="48"/>
      <c r="B268" s="56"/>
      <c r="C268" s="49"/>
    </row>
    <row r="269" spans="1:3" x14ac:dyDescent="0.2">
      <c r="A269" s="48"/>
      <c r="B269" s="56"/>
      <c r="C269" s="49"/>
    </row>
    <row r="270" spans="1:3" x14ac:dyDescent="0.2">
      <c r="A270" s="48"/>
      <c r="B270" s="56"/>
      <c r="C270" s="49"/>
    </row>
    <row r="271" spans="1:3" x14ac:dyDescent="0.2">
      <c r="A271" s="48"/>
      <c r="B271" s="56"/>
      <c r="C271" s="49"/>
    </row>
    <row r="272" spans="1:3" x14ac:dyDescent="0.2">
      <c r="A272" s="48"/>
      <c r="B272" s="56"/>
      <c r="C272" s="49"/>
    </row>
    <row r="273" spans="1:3" x14ac:dyDescent="0.2">
      <c r="A273" s="48"/>
      <c r="B273" s="56"/>
      <c r="C273" s="49"/>
    </row>
    <row r="274" spans="1:3" x14ac:dyDescent="0.2">
      <c r="A274" s="48"/>
      <c r="B274" s="56"/>
      <c r="C274" s="49"/>
    </row>
    <row r="275" spans="1:3" x14ac:dyDescent="0.2">
      <c r="A275" s="48"/>
      <c r="B275" s="56"/>
      <c r="C275" s="49"/>
    </row>
    <row r="276" spans="1:3" x14ac:dyDescent="0.2">
      <c r="A276" s="48"/>
      <c r="B276" s="56"/>
      <c r="C276" s="49"/>
    </row>
    <row r="277" spans="1:3" x14ac:dyDescent="0.2">
      <c r="A277" s="48"/>
      <c r="B277" s="56"/>
      <c r="C277" s="49"/>
    </row>
    <row r="278" spans="1:3" x14ac:dyDescent="0.2">
      <c r="A278" s="48"/>
      <c r="B278" s="56"/>
      <c r="C278" s="49"/>
    </row>
    <row r="279" spans="1:3" x14ac:dyDescent="0.2">
      <c r="A279" s="48"/>
      <c r="B279" s="56"/>
      <c r="C279" s="49"/>
    </row>
    <row r="280" spans="1:3" x14ac:dyDescent="0.2">
      <c r="A280" s="48"/>
      <c r="B280" s="56"/>
      <c r="C280" s="49"/>
    </row>
    <row r="281" spans="1:3" x14ac:dyDescent="0.2">
      <c r="A281" s="48"/>
      <c r="B281" s="56"/>
      <c r="C281" s="49"/>
    </row>
    <row r="282" spans="1:3" x14ac:dyDescent="0.2">
      <c r="A282" s="48"/>
      <c r="B282" s="56"/>
      <c r="C282" s="49"/>
    </row>
    <row r="283" spans="1:3" x14ac:dyDescent="0.2">
      <c r="A283" s="48"/>
      <c r="B283" s="56"/>
      <c r="C283" s="49"/>
    </row>
    <row r="284" spans="1:3" x14ac:dyDescent="0.2">
      <c r="A284" s="48"/>
      <c r="B284" s="56"/>
      <c r="C284" s="49"/>
    </row>
    <row r="285" spans="1:3" x14ac:dyDescent="0.2">
      <c r="A285" s="48"/>
      <c r="B285" s="56"/>
      <c r="C285" s="49"/>
    </row>
    <row r="286" spans="1:3" x14ac:dyDescent="0.2">
      <c r="A286" s="48"/>
      <c r="B286" s="56"/>
      <c r="C286" s="49"/>
    </row>
    <row r="287" spans="1:3" x14ac:dyDescent="0.2">
      <c r="A287" s="48"/>
      <c r="B287" s="56"/>
      <c r="C287" s="49"/>
    </row>
    <row r="288" spans="1:3" x14ac:dyDescent="0.2">
      <c r="A288" s="48"/>
      <c r="B288" s="56"/>
      <c r="C288" s="49"/>
    </row>
    <row r="289" spans="1:3" x14ac:dyDescent="0.2">
      <c r="A289" s="48"/>
      <c r="B289" s="56"/>
      <c r="C289" s="49"/>
    </row>
    <row r="290" spans="1:3" x14ac:dyDescent="0.2">
      <c r="A290" s="48"/>
      <c r="B290" s="56"/>
      <c r="C290" s="49"/>
    </row>
    <row r="291" spans="1:3" x14ac:dyDescent="0.2">
      <c r="A291" s="48"/>
      <c r="B291" s="56"/>
      <c r="C291" s="49"/>
    </row>
    <row r="292" spans="1:3" x14ac:dyDescent="0.2">
      <c r="A292" s="48"/>
      <c r="B292" s="56"/>
      <c r="C292" s="49"/>
    </row>
    <row r="293" spans="1:3" x14ac:dyDescent="0.2">
      <c r="A293" s="48"/>
      <c r="B293" s="56"/>
      <c r="C293" s="49"/>
    </row>
    <row r="294" spans="1:3" x14ac:dyDescent="0.2">
      <c r="A294" s="48"/>
      <c r="B294" s="56"/>
      <c r="C294" s="49"/>
    </row>
    <row r="295" spans="1:3" x14ac:dyDescent="0.2">
      <c r="A295" s="48"/>
      <c r="B295" s="56"/>
      <c r="C295" s="49"/>
    </row>
    <row r="296" spans="1:3" x14ac:dyDescent="0.2">
      <c r="A296" s="48"/>
      <c r="B296" s="56"/>
      <c r="C296" s="49"/>
    </row>
    <row r="297" spans="1:3" x14ac:dyDescent="0.2">
      <c r="A297" s="48"/>
      <c r="B297" s="56"/>
      <c r="C297" s="49"/>
    </row>
    <row r="298" spans="1:3" x14ac:dyDescent="0.2">
      <c r="A298" s="48"/>
      <c r="B298" s="56"/>
      <c r="C298" s="49"/>
    </row>
    <row r="299" spans="1:3" x14ac:dyDescent="0.2">
      <c r="A299" s="48"/>
      <c r="B299" s="56"/>
      <c r="C299" s="49"/>
    </row>
    <row r="300" spans="1:3" x14ac:dyDescent="0.2">
      <c r="A300" s="48"/>
      <c r="B300" s="56"/>
      <c r="C300" s="49"/>
    </row>
    <row r="301" spans="1:3" x14ac:dyDescent="0.2">
      <c r="A301" s="48"/>
      <c r="B301" s="56"/>
      <c r="C301" s="49"/>
    </row>
    <row r="302" spans="1:3" x14ac:dyDescent="0.2">
      <c r="A302" s="48"/>
      <c r="B302" s="56"/>
      <c r="C302" s="49"/>
    </row>
    <row r="303" spans="1:3" x14ac:dyDescent="0.2">
      <c r="A303" s="48"/>
      <c r="B303" s="56"/>
      <c r="C303" s="49"/>
    </row>
    <row r="304" spans="1:3" x14ac:dyDescent="0.2">
      <c r="A304" s="48"/>
      <c r="B304" s="56"/>
      <c r="C304" s="49"/>
    </row>
    <row r="305" spans="1:3" x14ac:dyDescent="0.2">
      <c r="A305" s="48"/>
      <c r="B305" s="56"/>
      <c r="C305" s="49"/>
    </row>
    <row r="306" spans="1:3" x14ac:dyDescent="0.2">
      <c r="A306" s="48"/>
      <c r="B306" s="56"/>
      <c r="C306" s="49"/>
    </row>
    <row r="307" spans="1:3" x14ac:dyDescent="0.2">
      <c r="A307" s="48"/>
      <c r="B307" s="56"/>
      <c r="C307" s="49"/>
    </row>
    <row r="308" spans="1:3" x14ac:dyDescent="0.2">
      <c r="A308" s="48"/>
      <c r="B308" s="56"/>
      <c r="C308" s="49"/>
    </row>
    <row r="309" spans="1:3" x14ac:dyDescent="0.2">
      <c r="A309" s="48"/>
      <c r="B309" s="56"/>
      <c r="C309" s="49"/>
    </row>
    <row r="310" spans="1:3" x14ac:dyDescent="0.2">
      <c r="A310" s="48"/>
      <c r="B310" s="56"/>
      <c r="C310" s="49"/>
    </row>
    <row r="311" spans="1:3" x14ac:dyDescent="0.2">
      <c r="A311" s="48"/>
      <c r="B311" s="56"/>
      <c r="C311" s="49"/>
    </row>
    <row r="312" spans="1:3" x14ac:dyDescent="0.2">
      <c r="A312" s="48"/>
      <c r="B312" s="56"/>
      <c r="C312" s="49"/>
    </row>
    <row r="313" spans="1:3" x14ac:dyDescent="0.2">
      <c r="A313" s="48"/>
      <c r="B313" s="56"/>
      <c r="C313" s="49"/>
    </row>
    <row r="314" spans="1:3" x14ac:dyDescent="0.2">
      <c r="A314" s="48"/>
      <c r="B314" s="56"/>
      <c r="C314" s="49"/>
    </row>
    <row r="315" spans="1:3" x14ac:dyDescent="0.2">
      <c r="A315" s="48"/>
      <c r="B315" s="56"/>
      <c r="C315" s="49"/>
    </row>
    <row r="316" spans="1:3" x14ac:dyDescent="0.2">
      <c r="A316" s="48"/>
      <c r="B316" s="56"/>
      <c r="C316" s="49"/>
    </row>
    <row r="317" spans="1:3" x14ac:dyDescent="0.2">
      <c r="A317" s="48"/>
      <c r="B317" s="56"/>
      <c r="C317" s="49"/>
    </row>
    <row r="318" spans="1:3" x14ac:dyDescent="0.2">
      <c r="A318" s="48"/>
      <c r="B318" s="56"/>
      <c r="C318" s="49"/>
    </row>
    <row r="319" spans="1:3" x14ac:dyDescent="0.2">
      <c r="A319" s="48"/>
      <c r="B319" s="56"/>
      <c r="C319" s="49"/>
    </row>
    <row r="320" spans="1:3" x14ac:dyDescent="0.2">
      <c r="A320" s="48"/>
      <c r="B320" s="56"/>
      <c r="C320" s="49"/>
    </row>
    <row r="321" spans="1:3" x14ac:dyDescent="0.2">
      <c r="A321" s="48"/>
      <c r="B321" s="56"/>
      <c r="C321" s="49"/>
    </row>
    <row r="322" spans="1:3" x14ac:dyDescent="0.2">
      <c r="A322" s="48"/>
      <c r="B322" s="56"/>
      <c r="C322" s="49"/>
    </row>
    <row r="323" spans="1:3" x14ac:dyDescent="0.2">
      <c r="A323" s="48"/>
      <c r="B323" s="56"/>
      <c r="C323" s="49"/>
    </row>
    <row r="324" spans="1:3" x14ac:dyDescent="0.2">
      <c r="A324" s="48"/>
      <c r="B324" s="56"/>
      <c r="C324" s="49"/>
    </row>
    <row r="325" spans="1:3" x14ac:dyDescent="0.2">
      <c r="A325" s="48"/>
      <c r="B325" s="56"/>
      <c r="C325" s="49"/>
    </row>
    <row r="326" spans="1:3" x14ac:dyDescent="0.2">
      <c r="A326" s="48"/>
      <c r="B326" s="56"/>
      <c r="C326" s="49"/>
    </row>
    <row r="327" spans="1:3" x14ac:dyDescent="0.2">
      <c r="A327" s="48"/>
      <c r="B327" s="56"/>
      <c r="C327" s="49"/>
    </row>
    <row r="328" spans="1:3" x14ac:dyDescent="0.2">
      <c r="A328" s="48"/>
      <c r="B328" s="56"/>
      <c r="C328" s="49"/>
    </row>
    <row r="329" spans="1:3" x14ac:dyDescent="0.2">
      <c r="A329" s="48"/>
      <c r="B329" s="56"/>
      <c r="C329" s="49"/>
    </row>
    <row r="330" spans="1:3" x14ac:dyDescent="0.2">
      <c r="A330" s="48"/>
      <c r="B330" s="56"/>
      <c r="C330" s="49"/>
    </row>
    <row r="331" spans="1:3" x14ac:dyDescent="0.2">
      <c r="A331" s="48"/>
      <c r="B331" s="56"/>
      <c r="C331" s="49"/>
    </row>
    <row r="332" spans="1:3" x14ac:dyDescent="0.2">
      <c r="A332" s="48"/>
      <c r="B332" s="56"/>
      <c r="C332" s="49"/>
    </row>
    <row r="333" spans="1:3" x14ac:dyDescent="0.2">
      <c r="A333" s="48"/>
      <c r="B333" s="56"/>
      <c r="C333" s="49"/>
    </row>
    <row r="334" spans="1:3" x14ac:dyDescent="0.2">
      <c r="A334" s="48"/>
      <c r="B334" s="56"/>
      <c r="C334" s="49"/>
    </row>
    <row r="335" spans="1:3" x14ac:dyDescent="0.2">
      <c r="A335" s="48"/>
      <c r="B335" s="56"/>
      <c r="C335" s="49"/>
    </row>
    <row r="336" spans="1:3" x14ac:dyDescent="0.2">
      <c r="A336" s="48"/>
      <c r="B336" s="56"/>
      <c r="C336" s="49"/>
    </row>
    <row r="337" spans="1:3" x14ac:dyDescent="0.2">
      <c r="A337" s="48"/>
      <c r="B337" s="56"/>
      <c r="C337" s="49"/>
    </row>
    <row r="338" spans="1:3" x14ac:dyDescent="0.2">
      <c r="A338" s="48"/>
      <c r="B338" s="56"/>
      <c r="C338" s="49"/>
    </row>
    <row r="339" spans="1:3" x14ac:dyDescent="0.2">
      <c r="A339" s="48"/>
      <c r="B339" s="56"/>
      <c r="C339" s="49"/>
    </row>
    <row r="340" spans="1:3" x14ac:dyDescent="0.2">
      <c r="A340" s="48"/>
      <c r="B340" s="56"/>
      <c r="C340" s="49"/>
    </row>
    <row r="341" spans="1:3" x14ac:dyDescent="0.2">
      <c r="A341" s="48"/>
      <c r="B341" s="56"/>
      <c r="C341" s="49"/>
    </row>
    <row r="342" spans="1:3" x14ac:dyDescent="0.2">
      <c r="A342" s="48"/>
      <c r="B342" s="56"/>
      <c r="C342" s="49"/>
    </row>
    <row r="343" spans="1:3" x14ac:dyDescent="0.2">
      <c r="A343" s="48"/>
      <c r="B343" s="56"/>
      <c r="C343" s="49"/>
    </row>
    <row r="344" spans="1:3" x14ac:dyDescent="0.2">
      <c r="A344" s="48"/>
      <c r="B344" s="56"/>
      <c r="C344" s="49"/>
    </row>
    <row r="345" spans="1:3" x14ac:dyDescent="0.2">
      <c r="A345" s="48"/>
      <c r="B345" s="56"/>
      <c r="C345" s="49"/>
    </row>
    <row r="346" spans="1:3" x14ac:dyDescent="0.2">
      <c r="A346" s="48"/>
      <c r="B346" s="56"/>
      <c r="C346" s="49"/>
    </row>
    <row r="347" spans="1:3" x14ac:dyDescent="0.2">
      <c r="A347" s="48"/>
      <c r="B347" s="56"/>
      <c r="C347" s="49"/>
    </row>
    <row r="348" spans="1:3" x14ac:dyDescent="0.2">
      <c r="A348" s="48"/>
      <c r="B348" s="56"/>
      <c r="C348" s="49"/>
    </row>
    <row r="349" spans="1:3" x14ac:dyDescent="0.2">
      <c r="A349" s="48"/>
      <c r="B349" s="56"/>
      <c r="C349" s="49"/>
    </row>
    <row r="350" spans="1:3" x14ac:dyDescent="0.2">
      <c r="A350" s="48"/>
      <c r="B350" s="56"/>
      <c r="C350" s="49"/>
    </row>
    <row r="351" spans="1:3" x14ac:dyDescent="0.2">
      <c r="A351" s="48"/>
      <c r="B351" s="56"/>
      <c r="C351" s="49"/>
    </row>
    <row r="352" spans="1:3" x14ac:dyDescent="0.2">
      <c r="A352" s="48"/>
      <c r="B352" s="56"/>
      <c r="C352" s="49"/>
    </row>
    <row r="353" spans="1:3" x14ac:dyDescent="0.2">
      <c r="A353" s="48"/>
      <c r="B353" s="56"/>
      <c r="C353" s="49"/>
    </row>
    <row r="354" spans="1:3" x14ac:dyDescent="0.2">
      <c r="A354" s="48"/>
      <c r="B354" s="56"/>
      <c r="C354" s="49"/>
    </row>
    <row r="355" spans="1:3" x14ac:dyDescent="0.2">
      <c r="A355" s="48"/>
      <c r="B355" s="56"/>
      <c r="C355" s="49"/>
    </row>
    <row r="356" spans="1:3" x14ac:dyDescent="0.2">
      <c r="A356" s="48"/>
      <c r="B356" s="56"/>
      <c r="C356" s="49"/>
    </row>
    <row r="357" spans="1:3" x14ac:dyDescent="0.2">
      <c r="A357" s="48"/>
      <c r="B357" s="56"/>
      <c r="C357" s="49"/>
    </row>
    <row r="358" spans="1:3" x14ac:dyDescent="0.2">
      <c r="A358" s="48"/>
      <c r="B358" s="56"/>
      <c r="C358" s="49"/>
    </row>
    <row r="359" spans="1:3" x14ac:dyDescent="0.2">
      <c r="A359" s="48"/>
      <c r="B359" s="56"/>
      <c r="C359" s="49"/>
    </row>
    <row r="360" spans="1:3" x14ac:dyDescent="0.2">
      <c r="A360" s="48"/>
      <c r="B360" s="56"/>
      <c r="C360" s="49"/>
    </row>
    <row r="361" spans="1:3" x14ac:dyDescent="0.2">
      <c r="A361" s="48"/>
      <c r="B361" s="56"/>
      <c r="C361" s="49"/>
    </row>
    <row r="362" spans="1:3" x14ac:dyDescent="0.2">
      <c r="A362" s="48"/>
      <c r="B362" s="56"/>
      <c r="C362" s="49"/>
    </row>
    <row r="363" spans="1:3" x14ac:dyDescent="0.2">
      <c r="A363" s="48"/>
      <c r="B363" s="56"/>
      <c r="C363" s="49"/>
    </row>
    <row r="364" spans="1:3" x14ac:dyDescent="0.2">
      <c r="A364" s="48"/>
      <c r="B364" s="56"/>
      <c r="C364" s="49"/>
    </row>
    <row r="365" spans="1:3" x14ac:dyDescent="0.2">
      <c r="A365" s="48"/>
      <c r="B365" s="56"/>
      <c r="C365" s="49"/>
    </row>
    <row r="366" spans="1:3" x14ac:dyDescent="0.2">
      <c r="A366" s="48"/>
      <c r="B366" s="56"/>
      <c r="C366" s="49"/>
    </row>
    <row r="367" spans="1:3" x14ac:dyDescent="0.2">
      <c r="A367" s="48"/>
      <c r="B367" s="56"/>
      <c r="C367" s="49"/>
    </row>
    <row r="368" spans="1:3" x14ac:dyDescent="0.2">
      <c r="A368" s="48"/>
      <c r="B368" s="56"/>
      <c r="C368" s="49"/>
    </row>
    <row r="369" spans="1:3" x14ac:dyDescent="0.2">
      <c r="A369" s="48"/>
      <c r="B369" s="56"/>
      <c r="C369" s="49"/>
    </row>
    <row r="370" spans="1:3" x14ac:dyDescent="0.2">
      <c r="A370" s="48"/>
      <c r="B370" s="56"/>
      <c r="C370" s="49"/>
    </row>
    <row r="371" spans="1:3" x14ac:dyDescent="0.2">
      <c r="A371" s="48"/>
      <c r="B371" s="56"/>
      <c r="C371" s="49"/>
    </row>
    <row r="372" spans="1:3" x14ac:dyDescent="0.2">
      <c r="A372" s="48"/>
      <c r="B372" s="56"/>
      <c r="C372" s="49"/>
    </row>
    <row r="373" spans="1:3" x14ac:dyDescent="0.2">
      <c r="A373" s="48"/>
      <c r="B373" s="56"/>
      <c r="C373" s="49"/>
    </row>
    <row r="374" spans="1:3" x14ac:dyDescent="0.2">
      <c r="A374" s="48"/>
      <c r="B374" s="56"/>
      <c r="C374" s="49"/>
    </row>
    <row r="375" spans="1:3" x14ac:dyDescent="0.2">
      <c r="A375" s="48"/>
      <c r="B375" s="56"/>
      <c r="C375" s="49"/>
    </row>
    <row r="376" spans="1:3" x14ac:dyDescent="0.2">
      <c r="A376" s="48"/>
      <c r="B376" s="56"/>
      <c r="C376" s="49"/>
    </row>
    <row r="377" spans="1:3" x14ac:dyDescent="0.2">
      <c r="A377" s="48"/>
      <c r="B377" s="56"/>
      <c r="C377" s="49"/>
    </row>
    <row r="378" spans="1:3" x14ac:dyDescent="0.2">
      <c r="A378" s="48"/>
      <c r="B378" s="56"/>
      <c r="C378" s="49"/>
    </row>
    <row r="379" spans="1:3" x14ac:dyDescent="0.2">
      <c r="A379" s="48"/>
      <c r="B379" s="56"/>
      <c r="C379" s="49"/>
    </row>
    <row r="380" spans="1:3" x14ac:dyDescent="0.2">
      <c r="A380" s="48"/>
      <c r="B380" s="56"/>
      <c r="C380" s="49"/>
    </row>
    <row r="381" spans="1:3" x14ac:dyDescent="0.2">
      <c r="A381" s="48"/>
      <c r="B381" s="56"/>
      <c r="C381" s="49"/>
    </row>
    <row r="382" spans="1:3" x14ac:dyDescent="0.2">
      <c r="A382" s="48"/>
      <c r="B382" s="56"/>
      <c r="C382" s="49"/>
    </row>
    <row r="383" spans="1:3" x14ac:dyDescent="0.2">
      <c r="A383" s="48"/>
      <c r="B383" s="56"/>
      <c r="C383" s="49"/>
    </row>
    <row r="384" spans="1:3" x14ac:dyDescent="0.2">
      <c r="A384" s="48"/>
      <c r="B384" s="56"/>
      <c r="C384" s="49"/>
    </row>
    <row r="385" spans="1:3" x14ac:dyDescent="0.2">
      <c r="A385" s="48"/>
      <c r="B385" s="56"/>
      <c r="C385" s="49"/>
    </row>
    <row r="386" spans="1:3" x14ac:dyDescent="0.2">
      <c r="A386" s="48"/>
      <c r="B386" s="56"/>
      <c r="C386" s="49"/>
    </row>
    <row r="387" spans="1:3" x14ac:dyDescent="0.2">
      <c r="A387" s="48"/>
      <c r="B387" s="56"/>
      <c r="C387" s="49"/>
    </row>
    <row r="388" spans="1:3" x14ac:dyDescent="0.2">
      <c r="A388" s="48"/>
      <c r="B388" s="56"/>
      <c r="C388" s="49"/>
    </row>
    <row r="389" spans="1:3" x14ac:dyDescent="0.2">
      <c r="A389" s="48"/>
      <c r="B389" s="56"/>
      <c r="C389" s="49"/>
    </row>
    <row r="390" spans="1:3" x14ac:dyDescent="0.2">
      <c r="A390" s="48"/>
      <c r="B390" s="56"/>
      <c r="C390" s="49"/>
    </row>
    <row r="391" spans="1:3" x14ac:dyDescent="0.2">
      <c r="A391" s="48"/>
      <c r="B391" s="56"/>
      <c r="C391" s="49"/>
    </row>
    <row r="392" spans="1:3" x14ac:dyDescent="0.2">
      <c r="A392" s="48"/>
      <c r="B392" s="56"/>
      <c r="C392" s="49"/>
    </row>
    <row r="393" spans="1:3" x14ac:dyDescent="0.2">
      <c r="A393" s="48"/>
      <c r="B393" s="56"/>
      <c r="C393" s="49"/>
    </row>
    <row r="394" spans="1:3" x14ac:dyDescent="0.2">
      <c r="A394" s="48"/>
      <c r="B394" s="56"/>
      <c r="C394" s="49"/>
    </row>
    <row r="395" spans="1:3" x14ac:dyDescent="0.2">
      <c r="A395" s="48"/>
      <c r="B395" s="56"/>
      <c r="C395" s="49"/>
    </row>
    <row r="396" spans="1:3" x14ac:dyDescent="0.2">
      <c r="A396" s="48"/>
      <c r="B396" s="56"/>
      <c r="C396" s="49"/>
    </row>
    <row r="397" spans="1:3" x14ac:dyDescent="0.2">
      <c r="A397" s="48"/>
      <c r="B397" s="56"/>
      <c r="C397" s="49"/>
    </row>
    <row r="398" spans="1:3" x14ac:dyDescent="0.2">
      <c r="A398" s="48"/>
      <c r="B398" s="56"/>
      <c r="C398" s="49"/>
    </row>
    <row r="399" spans="1:3" x14ac:dyDescent="0.2">
      <c r="A399" s="48"/>
      <c r="B399" s="56"/>
      <c r="C399" s="49"/>
    </row>
    <row r="400" spans="1:3" x14ac:dyDescent="0.2">
      <c r="A400" s="48"/>
      <c r="B400" s="56"/>
      <c r="C400" s="49"/>
    </row>
    <row r="401" spans="1:3" x14ac:dyDescent="0.2">
      <c r="A401" s="48"/>
      <c r="B401" s="56"/>
      <c r="C401" s="49"/>
    </row>
    <row r="402" spans="1:3" x14ac:dyDescent="0.2">
      <c r="A402" s="48"/>
      <c r="B402" s="56"/>
      <c r="C402" s="49"/>
    </row>
    <row r="403" spans="1:3" x14ac:dyDescent="0.2">
      <c r="A403" s="48"/>
      <c r="B403" s="56"/>
      <c r="C403" s="49"/>
    </row>
    <row r="404" spans="1:3" x14ac:dyDescent="0.2">
      <c r="A404" s="48"/>
      <c r="B404" s="56"/>
      <c r="C404" s="49"/>
    </row>
    <row r="405" spans="1:3" x14ac:dyDescent="0.2">
      <c r="A405" s="48"/>
      <c r="B405" s="56"/>
      <c r="C405" s="49"/>
    </row>
    <row r="406" spans="1:3" x14ac:dyDescent="0.2">
      <c r="A406" s="48"/>
      <c r="B406" s="56"/>
      <c r="C406" s="49"/>
    </row>
    <row r="407" spans="1:3" x14ac:dyDescent="0.2">
      <c r="A407" s="48"/>
      <c r="B407" s="56"/>
      <c r="C407" s="49"/>
    </row>
    <row r="408" spans="1:3" x14ac:dyDescent="0.2">
      <c r="A408" s="48"/>
      <c r="B408" s="56"/>
      <c r="C408" s="49"/>
    </row>
    <row r="409" spans="1:3" x14ac:dyDescent="0.2">
      <c r="A409" s="48"/>
      <c r="B409" s="56"/>
      <c r="C409" s="49"/>
    </row>
    <row r="410" spans="1:3" x14ac:dyDescent="0.2">
      <c r="A410" s="48"/>
      <c r="B410" s="56"/>
      <c r="C410" s="49"/>
    </row>
    <row r="411" spans="1:3" x14ac:dyDescent="0.2">
      <c r="A411" s="48"/>
      <c r="B411" s="56"/>
      <c r="C411" s="49"/>
    </row>
    <row r="412" spans="1:3" x14ac:dyDescent="0.2">
      <c r="A412" s="48"/>
      <c r="B412" s="56"/>
      <c r="C412" s="49"/>
    </row>
    <row r="413" spans="1:3" x14ac:dyDescent="0.2">
      <c r="A413" s="48"/>
      <c r="B413" s="56"/>
      <c r="C413" s="49"/>
    </row>
    <row r="414" spans="1:3" x14ac:dyDescent="0.2">
      <c r="A414" s="48"/>
      <c r="B414" s="56"/>
      <c r="C414" s="49"/>
    </row>
    <row r="415" spans="1:3" x14ac:dyDescent="0.2">
      <c r="A415" s="48"/>
      <c r="B415" s="56"/>
      <c r="C415" s="49"/>
    </row>
    <row r="416" spans="1:3" x14ac:dyDescent="0.2">
      <c r="A416" s="48"/>
      <c r="B416" s="56"/>
      <c r="C416" s="49"/>
    </row>
    <row r="417" spans="1:3" x14ac:dyDescent="0.2">
      <c r="A417" s="48"/>
      <c r="B417" s="56"/>
      <c r="C417" s="49"/>
    </row>
    <row r="418" spans="1:3" x14ac:dyDescent="0.2">
      <c r="A418" s="48"/>
      <c r="B418" s="56"/>
      <c r="C418" s="49"/>
    </row>
    <row r="419" spans="1:3" x14ac:dyDescent="0.2">
      <c r="A419" s="48"/>
      <c r="B419" s="56"/>
      <c r="C419" s="49"/>
    </row>
    <row r="420" spans="1:3" x14ac:dyDescent="0.2">
      <c r="A420" s="48"/>
      <c r="B420" s="56"/>
      <c r="C420" s="49"/>
    </row>
    <row r="421" spans="1:3" x14ac:dyDescent="0.2">
      <c r="A421" s="48"/>
      <c r="B421" s="56"/>
      <c r="C421" s="49"/>
    </row>
    <row r="422" spans="1:3" x14ac:dyDescent="0.2">
      <c r="A422" s="48"/>
      <c r="B422" s="56"/>
      <c r="C422" s="49"/>
    </row>
    <row r="423" spans="1:3" x14ac:dyDescent="0.2">
      <c r="A423" s="48"/>
      <c r="B423" s="56"/>
      <c r="C423" s="49"/>
    </row>
    <row r="424" spans="1:3" x14ac:dyDescent="0.2">
      <c r="A424" s="48"/>
      <c r="B424" s="56"/>
      <c r="C424" s="49"/>
    </row>
    <row r="425" spans="1:3" x14ac:dyDescent="0.2">
      <c r="A425" s="48"/>
      <c r="B425" s="56"/>
      <c r="C425" s="49"/>
    </row>
    <row r="426" spans="1:3" x14ac:dyDescent="0.2">
      <c r="A426" s="48"/>
      <c r="B426" s="56"/>
      <c r="C426" s="49"/>
    </row>
    <row r="427" spans="1:3" x14ac:dyDescent="0.2">
      <c r="A427" s="48"/>
      <c r="B427" s="56"/>
      <c r="C427" s="49"/>
    </row>
    <row r="428" spans="1:3" x14ac:dyDescent="0.2">
      <c r="A428" s="48"/>
      <c r="B428" s="56"/>
      <c r="C428" s="49"/>
    </row>
    <row r="429" spans="1:3" x14ac:dyDescent="0.2">
      <c r="A429" s="48"/>
      <c r="B429" s="56"/>
      <c r="C429" s="49"/>
    </row>
    <row r="430" spans="1:3" x14ac:dyDescent="0.2">
      <c r="A430" s="48"/>
      <c r="B430" s="56"/>
      <c r="C430" s="49"/>
    </row>
    <row r="431" spans="1:3" x14ac:dyDescent="0.2">
      <c r="A431" s="48"/>
      <c r="B431" s="56"/>
      <c r="C431" s="49"/>
    </row>
    <row r="432" spans="1:3" x14ac:dyDescent="0.2">
      <c r="A432" s="48"/>
      <c r="B432" s="56"/>
      <c r="C432" s="49"/>
    </row>
    <row r="433" spans="1:3" x14ac:dyDescent="0.2">
      <c r="A433" s="48"/>
      <c r="B433" s="56"/>
      <c r="C433" s="49"/>
    </row>
    <row r="434" spans="1:3" x14ac:dyDescent="0.2">
      <c r="A434" s="48"/>
      <c r="B434" s="56"/>
      <c r="C434" s="49"/>
    </row>
    <row r="435" spans="1:3" x14ac:dyDescent="0.2">
      <c r="A435" s="48"/>
      <c r="B435" s="56"/>
      <c r="C435" s="49"/>
    </row>
    <row r="436" spans="1:3" x14ac:dyDescent="0.2">
      <c r="A436" s="48"/>
      <c r="B436" s="56"/>
      <c r="C436" s="49"/>
    </row>
    <row r="437" spans="1:3" x14ac:dyDescent="0.2">
      <c r="A437" s="48"/>
      <c r="B437" s="56"/>
      <c r="C437" s="49"/>
    </row>
    <row r="438" spans="1:3" x14ac:dyDescent="0.2">
      <c r="A438" s="48"/>
      <c r="B438" s="56"/>
      <c r="C438" s="49"/>
    </row>
    <row r="439" spans="1:3" x14ac:dyDescent="0.2">
      <c r="A439" s="48"/>
      <c r="B439" s="56"/>
      <c r="C439" s="49"/>
    </row>
    <row r="440" spans="1:3" x14ac:dyDescent="0.2">
      <c r="A440" s="48"/>
      <c r="B440" s="56"/>
      <c r="C440" s="49"/>
    </row>
    <row r="441" spans="1:3" x14ac:dyDescent="0.2">
      <c r="A441" s="48"/>
      <c r="B441" s="56"/>
      <c r="C441" s="49"/>
    </row>
    <row r="442" spans="1:3" x14ac:dyDescent="0.2">
      <c r="A442" s="48"/>
      <c r="B442" s="56"/>
      <c r="C442" s="49"/>
    </row>
    <row r="443" spans="1:3" x14ac:dyDescent="0.2">
      <c r="A443" s="48"/>
      <c r="B443" s="56"/>
      <c r="C443" s="49"/>
    </row>
    <row r="444" spans="1:3" x14ac:dyDescent="0.2">
      <c r="A444" s="48"/>
      <c r="B444" s="56"/>
      <c r="C444" s="49"/>
    </row>
    <row r="445" spans="1:3" x14ac:dyDescent="0.2">
      <c r="A445" s="48"/>
      <c r="B445" s="56"/>
      <c r="C445" s="49"/>
    </row>
    <row r="446" spans="1:3" x14ac:dyDescent="0.2">
      <c r="A446" s="48"/>
      <c r="B446" s="56"/>
      <c r="C446" s="49"/>
    </row>
    <row r="447" spans="1:3" x14ac:dyDescent="0.2">
      <c r="A447" s="48"/>
      <c r="B447" s="56"/>
      <c r="C447" s="49"/>
    </row>
    <row r="448" spans="1:3" x14ac:dyDescent="0.2">
      <c r="A448" s="48"/>
      <c r="B448" s="56"/>
      <c r="C448" s="49"/>
    </row>
    <row r="449" spans="1:3" x14ac:dyDescent="0.2">
      <c r="A449" s="48"/>
      <c r="B449" s="56"/>
      <c r="C449" s="49"/>
    </row>
    <row r="450" spans="1:3" x14ac:dyDescent="0.2">
      <c r="A450" s="48"/>
      <c r="B450" s="56"/>
      <c r="C450" s="49"/>
    </row>
    <row r="451" spans="1:3" x14ac:dyDescent="0.2">
      <c r="A451" s="48"/>
      <c r="B451" s="56"/>
      <c r="C451" s="49"/>
    </row>
    <row r="452" spans="1:3" x14ac:dyDescent="0.2">
      <c r="A452" s="48"/>
      <c r="B452" s="56"/>
      <c r="C452" s="49"/>
    </row>
    <row r="453" spans="1:3" x14ac:dyDescent="0.2">
      <c r="A453" s="48"/>
      <c r="B453" s="56"/>
      <c r="C453" s="49"/>
    </row>
    <row r="454" spans="1:3" x14ac:dyDescent="0.2">
      <c r="A454" s="48"/>
      <c r="B454" s="56"/>
      <c r="C454" s="49"/>
    </row>
    <row r="455" spans="1:3" x14ac:dyDescent="0.2">
      <c r="A455" s="48"/>
      <c r="B455" s="56"/>
      <c r="C455" s="49"/>
    </row>
    <row r="456" spans="1:3" x14ac:dyDescent="0.2">
      <c r="A456" s="48"/>
      <c r="B456" s="56"/>
      <c r="C456" s="49"/>
    </row>
    <row r="457" spans="1:3" x14ac:dyDescent="0.2">
      <c r="A457" s="48"/>
      <c r="B457" s="56"/>
      <c r="C457" s="49"/>
    </row>
    <row r="458" spans="1:3" x14ac:dyDescent="0.2">
      <c r="A458" s="48"/>
      <c r="B458" s="56"/>
      <c r="C458" s="49"/>
    </row>
    <row r="459" spans="1:3" x14ac:dyDescent="0.2">
      <c r="A459" s="48"/>
      <c r="B459" s="56"/>
      <c r="C459" s="49"/>
    </row>
    <row r="460" spans="1:3" x14ac:dyDescent="0.2">
      <c r="A460" s="48"/>
      <c r="B460" s="56"/>
      <c r="C460" s="49"/>
    </row>
    <row r="461" spans="1:3" x14ac:dyDescent="0.2">
      <c r="A461" s="48"/>
      <c r="B461" s="56"/>
      <c r="C461" s="49"/>
    </row>
    <row r="462" spans="1:3" x14ac:dyDescent="0.2">
      <c r="A462" s="48"/>
      <c r="B462" s="56"/>
      <c r="C462" s="49"/>
    </row>
    <row r="463" spans="1:3" x14ac:dyDescent="0.2">
      <c r="A463" s="48"/>
      <c r="B463" s="56"/>
      <c r="C463" s="49"/>
    </row>
    <row r="464" spans="1:3" x14ac:dyDescent="0.2">
      <c r="A464" s="48"/>
      <c r="B464" s="56"/>
      <c r="C464" s="49"/>
    </row>
    <row r="465" spans="1:3" x14ac:dyDescent="0.2">
      <c r="A465" s="48"/>
      <c r="B465" s="56"/>
      <c r="C465" s="49"/>
    </row>
    <row r="466" spans="1:3" x14ac:dyDescent="0.2">
      <c r="A466" s="48"/>
      <c r="B466" s="56"/>
      <c r="C466" s="49"/>
    </row>
    <row r="467" spans="1:3" x14ac:dyDescent="0.2">
      <c r="A467" s="48"/>
      <c r="B467" s="56"/>
      <c r="C467" s="49"/>
    </row>
    <row r="468" spans="1:3" x14ac:dyDescent="0.2">
      <c r="A468" s="48"/>
      <c r="B468" s="56"/>
      <c r="C468" s="49"/>
    </row>
    <row r="469" spans="1:3" x14ac:dyDescent="0.2">
      <c r="A469" s="48"/>
      <c r="B469" s="56"/>
      <c r="C469" s="49"/>
    </row>
    <row r="470" spans="1:3" x14ac:dyDescent="0.2">
      <c r="A470" s="48"/>
      <c r="B470" s="56"/>
      <c r="C470" s="49"/>
    </row>
    <row r="471" spans="1:3" x14ac:dyDescent="0.2">
      <c r="A471" s="48"/>
      <c r="B471" s="56"/>
      <c r="C471" s="49"/>
    </row>
    <row r="472" spans="1:3" x14ac:dyDescent="0.2">
      <c r="A472" s="48"/>
      <c r="B472" s="56"/>
      <c r="C472" s="49"/>
    </row>
    <row r="473" spans="1:3" x14ac:dyDescent="0.2">
      <c r="A473" s="48"/>
      <c r="B473" s="56"/>
      <c r="C473" s="49"/>
    </row>
    <row r="474" spans="1:3" x14ac:dyDescent="0.2">
      <c r="A474" s="48"/>
      <c r="B474" s="56"/>
      <c r="C474" s="49"/>
    </row>
    <row r="475" spans="1:3" x14ac:dyDescent="0.2">
      <c r="A475" s="48"/>
      <c r="B475" s="56"/>
      <c r="C475" s="49"/>
    </row>
    <row r="476" spans="1:3" x14ac:dyDescent="0.2">
      <c r="A476" s="48"/>
      <c r="B476" s="56"/>
      <c r="C476" s="49"/>
    </row>
    <row r="477" spans="1:3" x14ac:dyDescent="0.2">
      <c r="A477" s="48"/>
      <c r="B477" s="56"/>
      <c r="C477" s="49"/>
    </row>
    <row r="478" spans="1:3" x14ac:dyDescent="0.2">
      <c r="A478" s="48"/>
      <c r="B478" s="56"/>
      <c r="C478" s="49"/>
    </row>
    <row r="479" spans="1:3" x14ac:dyDescent="0.2">
      <c r="A479" s="48"/>
      <c r="B479" s="56"/>
      <c r="C479" s="49"/>
    </row>
    <row r="480" spans="1:3" x14ac:dyDescent="0.2">
      <c r="A480" s="48"/>
      <c r="B480" s="56"/>
      <c r="C480" s="49"/>
    </row>
    <row r="481" spans="1:3" x14ac:dyDescent="0.2">
      <c r="A481" s="48"/>
      <c r="B481" s="56"/>
      <c r="C481" s="49"/>
    </row>
    <row r="482" spans="1:3" x14ac:dyDescent="0.2">
      <c r="A482" s="48"/>
      <c r="B482" s="56"/>
      <c r="C482" s="49"/>
    </row>
    <row r="483" spans="1:3" x14ac:dyDescent="0.2">
      <c r="A483" s="48"/>
      <c r="B483" s="56"/>
      <c r="C483" s="49"/>
    </row>
    <row r="484" spans="1:3" x14ac:dyDescent="0.2">
      <c r="A484" s="48"/>
      <c r="B484" s="56"/>
      <c r="C484" s="49"/>
    </row>
    <row r="485" spans="1:3" x14ac:dyDescent="0.2">
      <c r="A485" s="48"/>
      <c r="B485" s="56"/>
      <c r="C485" s="49"/>
    </row>
    <row r="486" spans="1:3" x14ac:dyDescent="0.2">
      <c r="A486" s="48"/>
      <c r="B486" s="56"/>
      <c r="C486" s="49"/>
    </row>
    <row r="487" spans="1:3" x14ac:dyDescent="0.2">
      <c r="A487" s="48"/>
      <c r="B487" s="56"/>
      <c r="C487" s="49"/>
    </row>
    <row r="488" spans="1:3" x14ac:dyDescent="0.2">
      <c r="A488" s="48"/>
      <c r="B488" s="56"/>
      <c r="C488" s="49"/>
    </row>
    <row r="489" spans="1:3" x14ac:dyDescent="0.2">
      <c r="A489" s="48"/>
      <c r="B489" s="56"/>
      <c r="C489" s="49"/>
    </row>
    <row r="490" spans="1:3" x14ac:dyDescent="0.2">
      <c r="A490" s="48"/>
      <c r="B490" s="56"/>
      <c r="C490" s="49"/>
    </row>
    <row r="491" spans="1:3" x14ac:dyDescent="0.2">
      <c r="A491" s="48"/>
      <c r="B491" s="56"/>
      <c r="C491" s="49"/>
    </row>
    <row r="492" spans="1:3" x14ac:dyDescent="0.2">
      <c r="A492" s="48"/>
      <c r="B492" s="56"/>
      <c r="C492" s="49"/>
    </row>
    <row r="493" spans="1:3" x14ac:dyDescent="0.2">
      <c r="A493" s="48"/>
      <c r="B493" s="56"/>
      <c r="C493" s="49"/>
    </row>
    <row r="494" spans="1:3" x14ac:dyDescent="0.2">
      <c r="A494" s="48"/>
      <c r="B494" s="56"/>
      <c r="C494" s="49"/>
    </row>
    <row r="495" spans="1:3" x14ac:dyDescent="0.2">
      <c r="A495" s="48"/>
      <c r="B495" s="56"/>
      <c r="C495" s="49"/>
    </row>
    <row r="496" spans="1:3" x14ac:dyDescent="0.2">
      <c r="A496" s="48"/>
      <c r="B496" s="56"/>
      <c r="C496" s="49"/>
    </row>
    <row r="497" spans="1:3" x14ac:dyDescent="0.2">
      <c r="A497" s="48"/>
      <c r="B497" s="56"/>
      <c r="C497" s="49"/>
    </row>
    <row r="498" spans="1:3" x14ac:dyDescent="0.2">
      <c r="A498" s="48"/>
      <c r="B498" s="56"/>
      <c r="C498" s="49"/>
    </row>
    <row r="499" spans="1:3" x14ac:dyDescent="0.2">
      <c r="A499" s="48"/>
      <c r="B499" s="56"/>
      <c r="C499" s="49"/>
    </row>
    <row r="500" spans="1:3" x14ac:dyDescent="0.2">
      <c r="A500" s="48"/>
      <c r="B500" s="56"/>
      <c r="C500" s="49"/>
    </row>
    <row r="501" spans="1:3" x14ac:dyDescent="0.2">
      <c r="A501" s="48"/>
      <c r="B501" s="56"/>
      <c r="C501" s="49"/>
    </row>
    <row r="502" spans="1:3" x14ac:dyDescent="0.2">
      <c r="A502" s="48"/>
      <c r="B502" s="56"/>
      <c r="C502" s="49"/>
    </row>
    <row r="503" spans="1:3" x14ac:dyDescent="0.2">
      <c r="A503" s="48"/>
      <c r="B503" s="56"/>
      <c r="C503" s="49"/>
    </row>
    <row r="504" spans="1:3" x14ac:dyDescent="0.2">
      <c r="A504" s="48"/>
      <c r="B504" s="56"/>
      <c r="C504" s="49"/>
    </row>
    <row r="505" spans="1:3" x14ac:dyDescent="0.2">
      <c r="A505" s="48"/>
      <c r="B505" s="56"/>
      <c r="C505" s="49"/>
    </row>
    <row r="506" spans="1:3" x14ac:dyDescent="0.2">
      <c r="A506" s="48"/>
      <c r="B506" s="56"/>
      <c r="C506" s="49"/>
    </row>
    <row r="507" spans="1:3" x14ac:dyDescent="0.2">
      <c r="A507" s="48"/>
      <c r="B507" s="56"/>
      <c r="C507" s="49"/>
    </row>
    <row r="508" spans="1:3" x14ac:dyDescent="0.2">
      <c r="A508" s="48"/>
      <c r="B508" s="56"/>
      <c r="C508" s="49"/>
    </row>
    <row r="509" spans="1:3" x14ac:dyDescent="0.2">
      <c r="A509" s="48"/>
      <c r="B509" s="56"/>
      <c r="C509" s="49"/>
    </row>
    <row r="510" spans="1:3" x14ac:dyDescent="0.2">
      <c r="A510" s="48"/>
      <c r="B510" s="56"/>
      <c r="C510" s="49"/>
    </row>
    <row r="511" spans="1:3" x14ac:dyDescent="0.2">
      <c r="A511" s="48"/>
      <c r="B511" s="56"/>
      <c r="C511" s="49"/>
    </row>
    <row r="512" spans="1:3" x14ac:dyDescent="0.2">
      <c r="A512" s="48"/>
      <c r="B512" s="56"/>
      <c r="C512" s="49"/>
    </row>
    <row r="513" spans="1:3" x14ac:dyDescent="0.2">
      <c r="A513" s="48"/>
      <c r="B513" s="56"/>
      <c r="C513" s="49"/>
    </row>
    <row r="514" spans="1:3" x14ac:dyDescent="0.2">
      <c r="A514" s="48"/>
      <c r="B514" s="56"/>
      <c r="C514" s="49"/>
    </row>
    <row r="515" spans="1:3" x14ac:dyDescent="0.2">
      <c r="A515" s="48"/>
      <c r="B515" s="56"/>
      <c r="C515" s="49"/>
    </row>
    <row r="516" spans="1:3" x14ac:dyDescent="0.2">
      <c r="A516" s="48"/>
      <c r="B516" s="56"/>
      <c r="C516" s="49"/>
    </row>
    <row r="517" spans="1:3" x14ac:dyDescent="0.2">
      <c r="A517" s="48"/>
      <c r="B517" s="56"/>
      <c r="C517" s="49"/>
    </row>
    <row r="518" spans="1:3" x14ac:dyDescent="0.2">
      <c r="A518" s="48"/>
      <c r="B518" s="56"/>
      <c r="C518" s="49"/>
    </row>
    <row r="519" spans="1:3" x14ac:dyDescent="0.2">
      <c r="A519" s="48"/>
      <c r="B519" s="56"/>
      <c r="C519" s="49"/>
    </row>
    <row r="520" spans="1:3" x14ac:dyDescent="0.2">
      <c r="A520" s="48"/>
      <c r="B520" s="56"/>
      <c r="C520" s="49"/>
    </row>
    <row r="521" spans="1:3" x14ac:dyDescent="0.2">
      <c r="A521" s="48"/>
      <c r="B521" s="56"/>
      <c r="C521" s="49"/>
    </row>
    <row r="522" spans="1:3" x14ac:dyDescent="0.2">
      <c r="A522" s="48"/>
      <c r="B522" s="56"/>
      <c r="C522" s="49"/>
    </row>
    <row r="523" spans="1:3" x14ac:dyDescent="0.2">
      <c r="A523" s="48"/>
      <c r="B523" s="56"/>
      <c r="C523" s="49"/>
    </row>
    <row r="524" spans="1:3" x14ac:dyDescent="0.2">
      <c r="A524" s="48"/>
      <c r="B524" s="56"/>
      <c r="C524" s="49"/>
    </row>
    <row r="525" spans="1:3" x14ac:dyDescent="0.2">
      <c r="A525" s="48"/>
      <c r="B525" s="56"/>
      <c r="C525" s="49"/>
    </row>
    <row r="526" spans="1:3" x14ac:dyDescent="0.2">
      <c r="A526" s="48"/>
      <c r="B526" s="56"/>
      <c r="C526" s="49"/>
    </row>
    <row r="527" spans="1:3" x14ac:dyDescent="0.2">
      <c r="A527" s="48"/>
      <c r="B527" s="56"/>
      <c r="C527" s="49"/>
    </row>
    <row r="528" spans="1:3" x14ac:dyDescent="0.2">
      <c r="A528" s="48"/>
      <c r="B528" s="56"/>
      <c r="C528" s="49"/>
    </row>
    <row r="529" spans="1:3" x14ac:dyDescent="0.2">
      <c r="A529" s="48"/>
      <c r="B529" s="56"/>
      <c r="C529" s="49"/>
    </row>
    <row r="530" spans="1:3" x14ac:dyDescent="0.2">
      <c r="A530" s="48"/>
      <c r="B530" s="56"/>
      <c r="C530" s="49"/>
    </row>
    <row r="531" spans="1:3" x14ac:dyDescent="0.2">
      <c r="A531" s="48"/>
      <c r="B531" s="56"/>
      <c r="C531" s="49"/>
    </row>
    <row r="532" spans="1:3" x14ac:dyDescent="0.2">
      <c r="A532" s="48"/>
      <c r="B532" s="56"/>
      <c r="C532" s="49"/>
    </row>
    <row r="533" spans="1:3" x14ac:dyDescent="0.2">
      <c r="A533" s="48"/>
      <c r="B533" s="56"/>
      <c r="C533" s="49"/>
    </row>
    <row r="534" spans="1:3" x14ac:dyDescent="0.2">
      <c r="A534" s="48"/>
      <c r="B534" s="56"/>
      <c r="C534" s="49"/>
    </row>
    <row r="535" spans="1:3" x14ac:dyDescent="0.2">
      <c r="A535" s="48"/>
      <c r="B535" s="56"/>
      <c r="C535" s="49"/>
    </row>
    <row r="536" spans="1:3" x14ac:dyDescent="0.2">
      <c r="A536" s="48"/>
      <c r="B536" s="56"/>
      <c r="C536" s="49"/>
    </row>
    <row r="537" spans="1:3" x14ac:dyDescent="0.2">
      <c r="A537" s="48"/>
      <c r="B537" s="56"/>
      <c r="C537" s="49"/>
    </row>
    <row r="538" spans="1:3" x14ac:dyDescent="0.2">
      <c r="A538" s="48"/>
      <c r="B538" s="56"/>
      <c r="C538" s="49"/>
    </row>
    <row r="539" spans="1:3" x14ac:dyDescent="0.2">
      <c r="A539" s="48"/>
      <c r="B539" s="56"/>
      <c r="C539" s="49"/>
    </row>
    <row r="540" spans="1:3" x14ac:dyDescent="0.2">
      <c r="A540" s="48"/>
      <c r="B540" s="56"/>
      <c r="C540" s="49"/>
    </row>
    <row r="541" spans="1:3" x14ac:dyDescent="0.2">
      <c r="A541" s="48"/>
      <c r="B541" s="56"/>
      <c r="C541" s="49"/>
    </row>
    <row r="542" spans="1:3" x14ac:dyDescent="0.2">
      <c r="A542" s="48"/>
      <c r="B542" s="56"/>
      <c r="C542" s="49"/>
    </row>
    <row r="543" spans="1:3" x14ac:dyDescent="0.2">
      <c r="A543" s="48"/>
      <c r="B543" s="56"/>
      <c r="C543" s="49"/>
    </row>
    <row r="544" spans="1:3" x14ac:dyDescent="0.2">
      <c r="A544" s="48"/>
      <c r="B544" s="56"/>
      <c r="C544" s="49"/>
    </row>
    <row r="545" spans="1:3" x14ac:dyDescent="0.2">
      <c r="A545" s="48"/>
      <c r="B545" s="56"/>
      <c r="C545" s="49"/>
    </row>
    <row r="546" spans="1:3" x14ac:dyDescent="0.2">
      <c r="A546" s="48"/>
      <c r="B546" s="56"/>
      <c r="C546" s="49"/>
    </row>
    <row r="547" spans="1:3" x14ac:dyDescent="0.2">
      <c r="A547" s="48"/>
      <c r="B547" s="56"/>
      <c r="C547" s="49"/>
    </row>
    <row r="548" spans="1:3" x14ac:dyDescent="0.2">
      <c r="A548" s="48"/>
      <c r="B548" s="56"/>
      <c r="C548" s="49"/>
    </row>
    <row r="549" spans="1:3" x14ac:dyDescent="0.2">
      <c r="A549" s="48"/>
      <c r="B549" s="56"/>
      <c r="C549" s="49"/>
    </row>
    <row r="550" spans="1:3" x14ac:dyDescent="0.2">
      <c r="A550" s="48"/>
      <c r="B550" s="56"/>
      <c r="C550" s="49"/>
    </row>
    <row r="551" spans="1:3" x14ac:dyDescent="0.2">
      <c r="A551" s="48"/>
      <c r="B551" s="56"/>
      <c r="C551" s="49"/>
    </row>
    <row r="552" spans="1:3" x14ac:dyDescent="0.2">
      <c r="A552" s="48"/>
      <c r="B552" s="56"/>
      <c r="C552" s="49"/>
    </row>
    <row r="553" spans="1:3" x14ac:dyDescent="0.2">
      <c r="A553" s="48"/>
      <c r="B553" s="56"/>
      <c r="C553" s="49"/>
    </row>
    <row r="554" spans="1:3" x14ac:dyDescent="0.2">
      <c r="A554" s="48"/>
      <c r="B554" s="56"/>
      <c r="C554" s="49"/>
    </row>
    <row r="555" spans="1:3" x14ac:dyDescent="0.2">
      <c r="A555" s="48"/>
      <c r="B555" s="56"/>
      <c r="C555" s="49"/>
    </row>
    <row r="556" spans="1:3" x14ac:dyDescent="0.2">
      <c r="A556" s="48"/>
      <c r="B556" s="56"/>
      <c r="C556" s="49"/>
    </row>
    <row r="557" spans="1:3" x14ac:dyDescent="0.2">
      <c r="A557" s="48"/>
      <c r="B557" s="56"/>
      <c r="C557" s="49"/>
    </row>
    <row r="558" spans="1:3" x14ac:dyDescent="0.2">
      <c r="A558" s="48"/>
      <c r="B558" s="56"/>
      <c r="C558" s="49"/>
    </row>
    <row r="559" spans="1:3" x14ac:dyDescent="0.2">
      <c r="A559" s="48"/>
      <c r="B559" s="56"/>
      <c r="C559" s="49"/>
    </row>
    <row r="560" spans="1:3" x14ac:dyDescent="0.2">
      <c r="A560" s="48"/>
      <c r="B560" s="56"/>
      <c r="C560" s="49"/>
    </row>
    <row r="561" spans="1:3" x14ac:dyDescent="0.2">
      <c r="A561" s="48"/>
      <c r="B561" s="56"/>
      <c r="C561" s="49"/>
    </row>
    <row r="562" spans="1:3" x14ac:dyDescent="0.2">
      <c r="A562" s="48"/>
      <c r="B562" s="56"/>
      <c r="C562" s="49"/>
    </row>
    <row r="563" spans="1:3" x14ac:dyDescent="0.2">
      <c r="A563" s="48"/>
      <c r="B563" s="56"/>
      <c r="C563" s="49"/>
    </row>
    <row r="564" spans="1:3" x14ac:dyDescent="0.2">
      <c r="A564" s="48"/>
      <c r="B564" s="56"/>
      <c r="C564" s="49"/>
    </row>
    <row r="565" spans="1:3" x14ac:dyDescent="0.2">
      <c r="A565" s="48"/>
      <c r="B565" s="56"/>
      <c r="C565" s="49"/>
    </row>
    <row r="566" spans="1:3" x14ac:dyDescent="0.2">
      <c r="A566" s="48"/>
      <c r="B566" s="56"/>
      <c r="C566" s="49"/>
    </row>
    <row r="567" spans="1:3" x14ac:dyDescent="0.2">
      <c r="A567" s="48"/>
      <c r="B567" s="56"/>
      <c r="C567" s="49"/>
    </row>
    <row r="568" spans="1:3" x14ac:dyDescent="0.2">
      <c r="A568" s="48"/>
      <c r="B568" s="56"/>
      <c r="C568" s="49"/>
    </row>
    <row r="569" spans="1:3" x14ac:dyDescent="0.2">
      <c r="A569" s="48"/>
      <c r="B569" s="56"/>
      <c r="C569" s="49"/>
    </row>
    <row r="570" spans="1:3" x14ac:dyDescent="0.2">
      <c r="A570" s="48"/>
      <c r="B570" s="56"/>
      <c r="C570" s="49"/>
    </row>
    <row r="571" spans="1:3" x14ac:dyDescent="0.2">
      <c r="A571" s="48"/>
      <c r="B571" s="56"/>
      <c r="C571" s="49"/>
    </row>
    <row r="572" spans="1:3" x14ac:dyDescent="0.2">
      <c r="A572" s="48"/>
      <c r="B572" s="56"/>
      <c r="C572" s="49"/>
    </row>
    <row r="573" spans="1:3" x14ac:dyDescent="0.2">
      <c r="A573" s="48"/>
      <c r="B573" s="56"/>
      <c r="C573" s="49"/>
    </row>
    <row r="574" spans="1:3" x14ac:dyDescent="0.2">
      <c r="A574" s="48"/>
      <c r="B574" s="56"/>
      <c r="C574" s="49"/>
    </row>
    <row r="575" spans="1:3" x14ac:dyDescent="0.2">
      <c r="A575" s="48"/>
      <c r="B575" s="56"/>
      <c r="C575" s="49"/>
    </row>
    <row r="576" spans="1:3" x14ac:dyDescent="0.2">
      <c r="A576" s="48"/>
      <c r="B576" s="56"/>
      <c r="C576" s="49"/>
    </row>
    <row r="577" spans="1:3" x14ac:dyDescent="0.2">
      <c r="A577" s="48"/>
      <c r="B577" s="56"/>
      <c r="C577" s="49"/>
    </row>
    <row r="578" spans="1:3" x14ac:dyDescent="0.2">
      <c r="A578" s="48"/>
      <c r="B578" s="56"/>
      <c r="C578" s="49"/>
    </row>
    <row r="579" spans="1:3" x14ac:dyDescent="0.2">
      <c r="A579" s="48"/>
      <c r="B579" s="56"/>
      <c r="C579" s="49"/>
    </row>
    <row r="580" spans="1:3" x14ac:dyDescent="0.2">
      <c r="A580" s="48"/>
      <c r="B580" s="56"/>
      <c r="C580" s="49"/>
    </row>
    <row r="581" spans="1:3" x14ac:dyDescent="0.2">
      <c r="A581" s="48"/>
      <c r="B581" s="56"/>
      <c r="C581" s="49"/>
    </row>
    <row r="582" spans="1:3" x14ac:dyDescent="0.2">
      <c r="A582" s="48"/>
      <c r="B582" s="56"/>
      <c r="C582" s="49"/>
    </row>
    <row r="583" spans="1:3" x14ac:dyDescent="0.2">
      <c r="A583" s="48"/>
      <c r="B583" s="56"/>
      <c r="C583" s="49"/>
    </row>
    <row r="584" spans="1:3" x14ac:dyDescent="0.2">
      <c r="A584" s="48"/>
      <c r="B584" s="56"/>
      <c r="C584" s="49"/>
    </row>
    <row r="585" spans="1:3" x14ac:dyDescent="0.2">
      <c r="A585" s="48"/>
      <c r="B585" s="56"/>
      <c r="C585" s="49"/>
    </row>
    <row r="586" spans="1:3" x14ac:dyDescent="0.2">
      <c r="A586" s="48"/>
      <c r="B586" s="56"/>
      <c r="C586" s="49"/>
    </row>
    <row r="587" spans="1:3" x14ac:dyDescent="0.2">
      <c r="A587" s="48"/>
      <c r="B587" s="56"/>
      <c r="C587" s="49"/>
    </row>
    <row r="588" spans="1:3" x14ac:dyDescent="0.2">
      <c r="A588" s="48"/>
      <c r="B588" s="56"/>
      <c r="C588" s="49"/>
    </row>
    <row r="589" spans="1:3" x14ac:dyDescent="0.2">
      <c r="A589" s="48"/>
      <c r="B589" s="56"/>
      <c r="C589" s="49"/>
    </row>
    <row r="590" spans="1:3" x14ac:dyDescent="0.2">
      <c r="A590" s="48"/>
      <c r="B590" s="56"/>
      <c r="C590" s="49"/>
    </row>
    <row r="591" spans="1:3" x14ac:dyDescent="0.2">
      <c r="A591" s="48"/>
      <c r="B591" s="56"/>
      <c r="C591" s="49"/>
    </row>
    <row r="592" spans="1:3" x14ac:dyDescent="0.2">
      <c r="A592" s="48"/>
      <c r="B592" s="56"/>
      <c r="C592" s="49"/>
    </row>
    <row r="593" spans="1:3" x14ac:dyDescent="0.2">
      <c r="A593" s="48"/>
      <c r="B593" s="56"/>
      <c r="C593" s="49"/>
    </row>
    <row r="594" spans="1:3" x14ac:dyDescent="0.2">
      <c r="A594" s="48"/>
      <c r="B594" s="56"/>
      <c r="C594" s="49"/>
    </row>
    <row r="595" spans="1:3" x14ac:dyDescent="0.2">
      <c r="A595" s="48"/>
      <c r="B595" s="56"/>
      <c r="C595" s="49"/>
    </row>
    <row r="596" spans="1:3" x14ac:dyDescent="0.2">
      <c r="A596" s="48"/>
      <c r="B596" s="56"/>
      <c r="C596" s="49"/>
    </row>
    <row r="597" spans="1:3" x14ac:dyDescent="0.2">
      <c r="A597" s="48"/>
      <c r="B597" s="56"/>
      <c r="C597" s="49"/>
    </row>
    <row r="598" spans="1:3" x14ac:dyDescent="0.2">
      <c r="A598" s="48"/>
      <c r="B598" s="56"/>
      <c r="C598" s="49"/>
    </row>
    <row r="599" spans="1:3" x14ac:dyDescent="0.2">
      <c r="A599" s="48"/>
      <c r="B599" s="56"/>
      <c r="C599" s="49"/>
    </row>
    <row r="600" spans="1:3" x14ac:dyDescent="0.2">
      <c r="A600" s="48"/>
      <c r="B600" s="56"/>
      <c r="C600" s="49"/>
    </row>
    <row r="601" spans="1:3" x14ac:dyDescent="0.2">
      <c r="A601" s="48"/>
      <c r="B601" s="56"/>
      <c r="C601" s="49"/>
    </row>
    <row r="602" spans="1:3" x14ac:dyDescent="0.2">
      <c r="A602" s="48"/>
      <c r="B602" s="56"/>
      <c r="C602" s="49"/>
    </row>
    <row r="603" spans="1:3" x14ac:dyDescent="0.2">
      <c r="A603" s="48"/>
      <c r="B603" s="56"/>
      <c r="C603" s="49"/>
    </row>
    <row r="604" spans="1:3" x14ac:dyDescent="0.2">
      <c r="A604" s="48"/>
      <c r="B604" s="56"/>
      <c r="C604" s="49"/>
    </row>
    <row r="605" spans="1:3" x14ac:dyDescent="0.2">
      <c r="A605" s="48"/>
      <c r="B605" s="56"/>
      <c r="C605" s="49"/>
    </row>
    <row r="606" spans="1:3" x14ac:dyDescent="0.2">
      <c r="A606" s="48"/>
      <c r="B606" s="56"/>
      <c r="C606" s="49"/>
    </row>
    <row r="607" spans="1:3" x14ac:dyDescent="0.2">
      <c r="A607" s="48"/>
      <c r="B607" s="56"/>
      <c r="C607" s="49"/>
    </row>
    <row r="608" spans="1:3" x14ac:dyDescent="0.2">
      <c r="A608" s="48"/>
      <c r="B608" s="56"/>
      <c r="C608" s="49"/>
    </row>
    <row r="609" spans="1:3" x14ac:dyDescent="0.2">
      <c r="A609" s="48"/>
      <c r="B609" s="56"/>
      <c r="C609" s="49"/>
    </row>
    <row r="610" spans="1:3" x14ac:dyDescent="0.2">
      <c r="A610" s="48"/>
      <c r="B610" s="56"/>
      <c r="C610" s="49"/>
    </row>
    <row r="611" spans="1:3" x14ac:dyDescent="0.2">
      <c r="A611" s="48"/>
      <c r="B611" s="56"/>
      <c r="C611" s="49"/>
    </row>
    <row r="612" spans="1:3" x14ac:dyDescent="0.2">
      <c r="A612" s="48"/>
      <c r="B612" s="56"/>
      <c r="C612" s="49"/>
    </row>
    <row r="613" spans="1:3" x14ac:dyDescent="0.2">
      <c r="A613" s="48"/>
      <c r="B613" s="56"/>
      <c r="C613" s="49"/>
    </row>
    <row r="614" spans="1:3" x14ac:dyDescent="0.2">
      <c r="A614" s="48"/>
      <c r="B614" s="56"/>
      <c r="C614" s="49"/>
    </row>
    <row r="615" spans="1:3" x14ac:dyDescent="0.2">
      <c r="A615" s="48"/>
      <c r="B615" s="56"/>
      <c r="C615" s="49"/>
    </row>
    <row r="616" spans="1:3" x14ac:dyDescent="0.2">
      <c r="A616" s="48"/>
      <c r="B616" s="56"/>
      <c r="C616" s="49"/>
    </row>
    <row r="617" spans="1:3" x14ac:dyDescent="0.2">
      <c r="A617" s="48"/>
      <c r="B617" s="56"/>
      <c r="C617" s="49"/>
    </row>
    <row r="618" spans="1:3" x14ac:dyDescent="0.2">
      <c r="A618" s="48"/>
      <c r="B618" s="56"/>
      <c r="C618" s="49"/>
    </row>
    <row r="619" spans="1:3" x14ac:dyDescent="0.2">
      <c r="A619" s="48"/>
      <c r="B619" s="56"/>
      <c r="C619" s="49"/>
    </row>
    <row r="620" spans="1:3" x14ac:dyDescent="0.2">
      <c r="A620" s="48"/>
      <c r="B620" s="56"/>
      <c r="C620" s="49"/>
    </row>
    <row r="621" spans="1:3" x14ac:dyDescent="0.2">
      <c r="A621" s="48"/>
      <c r="B621" s="56"/>
      <c r="C621" s="49"/>
    </row>
    <row r="622" spans="1:3" x14ac:dyDescent="0.2">
      <c r="A622" s="48"/>
      <c r="B622" s="56"/>
      <c r="C622" s="49"/>
    </row>
    <row r="623" spans="1:3" x14ac:dyDescent="0.2">
      <c r="A623" s="48"/>
      <c r="B623" s="56"/>
      <c r="C623" s="49"/>
    </row>
    <row r="624" spans="1:3" x14ac:dyDescent="0.2">
      <c r="A624" s="48"/>
      <c r="B624" s="56"/>
      <c r="C624" s="49"/>
    </row>
    <row r="625" spans="1:3" x14ac:dyDescent="0.2">
      <c r="A625" s="48"/>
      <c r="B625" s="56"/>
      <c r="C625" s="49"/>
    </row>
    <row r="626" spans="1:3" x14ac:dyDescent="0.2">
      <c r="A626" s="48"/>
      <c r="B626" s="56"/>
      <c r="C626" s="49"/>
    </row>
    <row r="627" spans="1:3" x14ac:dyDescent="0.2">
      <c r="A627" s="48"/>
      <c r="B627" s="56"/>
      <c r="C627" s="49"/>
    </row>
    <row r="628" spans="1:3" x14ac:dyDescent="0.2">
      <c r="A628" s="48"/>
      <c r="B628" s="56"/>
      <c r="C628" s="49"/>
    </row>
    <row r="629" spans="1:3" x14ac:dyDescent="0.2">
      <c r="A629" s="48"/>
      <c r="B629" s="56"/>
      <c r="C629" s="49"/>
    </row>
    <row r="630" spans="1:3" x14ac:dyDescent="0.2">
      <c r="A630" s="48"/>
      <c r="B630" s="56"/>
      <c r="C630" s="49"/>
    </row>
    <row r="631" spans="1:3" x14ac:dyDescent="0.2">
      <c r="A631" s="48"/>
      <c r="B631" s="56"/>
      <c r="C631" s="49"/>
    </row>
    <row r="632" spans="1:3" x14ac:dyDescent="0.2">
      <c r="A632" s="48"/>
      <c r="B632" s="56"/>
      <c r="C632" s="49"/>
    </row>
    <row r="633" spans="1:3" x14ac:dyDescent="0.2">
      <c r="A633" s="48"/>
      <c r="B633" s="56"/>
      <c r="C633" s="49"/>
    </row>
    <row r="634" spans="1:3" x14ac:dyDescent="0.2">
      <c r="A634" s="48"/>
      <c r="B634" s="56"/>
      <c r="C634" s="49"/>
    </row>
    <row r="635" spans="1:3" x14ac:dyDescent="0.2">
      <c r="A635" s="48"/>
      <c r="B635" s="56"/>
      <c r="C635" s="49"/>
    </row>
    <row r="636" spans="1:3" x14ac:dyDescent="0.2">
      <c r="A636" s="48"/>
      <c r="B636" s="56"/>
      <c r="C636" s="49"/>
    </row>
    <row r="637" spans="1:3" x14ac:dyDescent="0.2">
      <c r="A637" s="48"/>
      <c r="B637" s="56"/>
      <c r="C637" s="49"/>
    </row>
    <row r="638" spans="1:3" x14ac:dyDescent="0.2">
      <c r="A638" s="48"/>
      <c r="B638" s="56"/>
      <c r="C638" s="49"/>
    </row>
    <row r="639" spans="1:3" x14ac:dyDescent="0.2">
      <c r="A639" s="48"/>
      <c r="B639" s="56"/>
      <c r="C639" s="49"/>
    </row>
    <row r="640" spans="1:3" x14ac:dyDescent="0.2">
      <c r="A640" s="48"/>
      <c r="B640" s="56"/>
      <c r="C640" s="49"/>
    </row>
    <row r="641" spans="1:3" x14ac:dyDescent="0.2">
      <c r="A641" s="48"/>
      <c r="B641" s="56"/>
      <c r="C641" s="49"/>
    </row>
    <row r="642" spans="1:3" x14ac:dyDescent="0.2">
      <c r="A642" s="48"/>
      <c r="B642" s="56"/>
      <c r="C642" s="49"/>
    </row>
    <row r="643" spans="1:3" x14ac:dyDescent="0.2">
      <c r="A643" s="48"/>
      <c r="B643" s="56"/>
      <c r="C643" s="49"/>
    </row>
    <row r="644" spans="1:3" x14ac:dyDescent="0.2">
      <c r="A644" s="48"/>
      <c r="B644" s="56"/>
      <c r="C644" s="49"/>
    </row>
    <row r="645" spans="1:3" x14ac:dyDescent="0.2">
      <c r="A645" s="48"/>
      <c r="B645" s="56"/>
      <c r="C645" s="49"/>
    </row>
    <row r="646" spans="1:3" x14ac:dyDescent="0.2">
      <c r="A646" s="48"/>
      <c r="B646" s="56"/>
      <c r="C646" s="49"/>
    </row>
    <row r="647" spans="1:3" x14ac:dyDescent="0.2">
      <c r="A647" s="48"/>
      <c r="B647" s="56"/>
      <c r="C647" s="49"/>
    </row>
    <row r="648" spans="1:3" x14ac:dyDescent="0.2">
      <c r="A648" s="48"/>
      <c r="B648" s="56"/>
      <c r="C648" s="49"/>
    </row>
    <row r="649" spans="1:3" x14ac:dyDescent="0.2">
      <c r="A649" s="48"/>
      <c r="B649" s="56"/>
      <c r="C649" s="49"/>
    </row>
    <row r="650" spans="1:3" x14ac:dyDescent="0.2">
      <c r="A650" s="48"/>
      <c r="B650" s="56"/>
      <c r="C650" s="49"/>
    </row>
    <row r="651" spans="1:3" x14ac:dyDescent="0.2">
      <c r="A651" s="48"/>
      <c r="B651" s="56"/>
      <c r="C651" s="49"/>
    </row>
    <row r="652" spans="1:3" x14ac:dyDescent="0.2">
      <c r="A652" s="48"/>
      <c r="B652" s="56"/>
      <c r="C652" s="49"/>
    </row>
    <row r="653" spans="1:3" x14ac:dyDescent="0.2">
      <c r="A653" s="48"/>
      <c r="B653" s="56"/>
      <c r="C653" s="49"/>
    </row>
    <row r="654" spans="1:3" x14ac:dyDescent="0.2">
      <c r="A654" s="48"/>
      <c r="B654" s="56"/>
      <c r="C654" s="49"/>
    </row>
    <row r="655" spans="1:3" x14ac:dyDescent="0.2">
      <c r="A655" s="48"/>
      <c r="B655" s="56"/>
      <c r="C655" s="49"/>
    </row>
    <row r="656" spans="1:3" x14ac:dyDescent="0.2">
      <c r="A656" s="48"/>
      <c r="B656" s="56"/>
      <c r="C656" s="49"/>
    </row>
    <row r="657" spans="1:3" x14ac:dyDescent="0.2">
      <c r="A657" s="48"/>
      <c r="B657" s="56"/>
      <c r="C657" s="49"/>
    </row>
    <row r="658" spans="1:3" x14ac:dyDescent="0.2">
      <c r="A658" s="48"/>
      <c r="B658" s="56"/>
      <c r="C658" s="49"/>
    </row>
    <row r="659" spans="1:3" x14ac:dyDescent="0.2">
      <c r="A659" s="48"/>
      <c r="B659" s="56"/>
      <c r="C659" s="49"/>
    </row>
    <row r="660" spans="1:3" x14ac:dyDescent="0.2">
      <c r="A660" s="48"/>
      <c r="B660" s="56"/>
      <c r="C660" s="49"/>
    </row>
    <row r="661" spans="1:3" x14ac:dyDescent="0.2">
      <c r="A661" s="48"/>
      <c r="B661" s="56"/>
      <c r="C661" s="49"/>
    </row>
    <row r="662" spans="1:3" x14ac:dyDescent="0.2">
      <c r="A662" s="48"/>
      <c r="B662" s="56"/>
      <c r="C662" s="49"/>
    </row>
    <row r="663" spans="1:3" x14ac:dyDescent="0.2">
      <c r="A663" s="48"/>
      <c r="B663" s="56"/>
      <c r="C663" s="49"/>
    </row>
    <row r="664" spans="1:3" x14ac:dyDescent="0.2">
      <c r="A664" s="48"/>
      <c r="B664" s="56"/>
      <c r="C664" s="49"/>
    </row>
    <row r="665" spans="1:3" x14ac:dyDescent="0.2">
      <c r="A665" s="48"/>
      <c r="B665" s="56"/>
      <c r="C665" s="49"/>
    </row>
    <row r="666" spans="1:3" x14ac:dyDescent="0.2">
      <c r="A666" s="48"/>
      <c r="B666" s="56"/>
      <c r="C666" s="49"/>
    </row>
    <row r="667" spans="1:3" x14ac:dyDescent="0.2">
      <c r="A667" s="48"/>
      <c r="B667" s="56"/>
      <c r="C667" s="49"/>
    </row>
    <row r="668" spans="1:3" x14ac:dyDescent="0.2">
      <c r="A668" s="48"/>
      <c r="B668" s="56"/>
      <c r="C668" s="49"/>
    </row>
    <row r="669" spans="1:3" x14ac:dyDescent="0.2">
      <c r="A669" s="48"/>
      <c r="B669" s="56"/>
      <c r="C669" s="49"/>
    </row>
    <row r="670" spans="1:3" x14ac:dyDescent="0.2">
      <c r="A670" s="48"/>
      <c r="B670" s="56"/>
      <c r="C670" s="49"/>
    </row>
    <row r="671" spans="1:3" x14ac:dyDescent="0.2">
      <c r="A671" s="48"/>
      <c r="B671" s="56"/>
      <c r="C671" s="49"/>
    </row>
    <row r="672" spans="1:3" x14ac:dyDescent="0.2">
      <c r="A672" s="48"/>
      <c r="B672" s="56"/>
      <c r="C672" s="49"/>
    </row>
    <row r="673" spans="1:3" x14ac:dyDescent="0.2">
      <c r="A673" s="48"/>
      <c r="B673" s="56"/>
      <c r="C673" s="49"/>
    </row>
    <row r="674" spans="1:3" x14ac:dyDescent="0.2">
      <c r="A674" s="48"/>
      <c r="B674" s="56"/>
      <c r="C674" s="49"/>
    </row>
    <row r="675" spans="1:3" x14ac:dyDescent="0.2">
      <c r="A675" s="48"/>
      <c r="B675" s="56"/>
      <c r="C675" s="49"/>
    </row>
    <row r="676" spans="1:3" x14ac:dyDescent="0.2">
      <c r="A676" s="48"/>
      <c r="B676" s="56"/>
      <c r="C676" s="49"/>
    </row>
    <row r="677" spans="1:3" x14ac:dyDescent="0.2">
      <c r="A677" s="48"/>
      <c r="B677" s="56"/>
      <c r="C677" s="49"/>
    </row>
    <row r="678" spans="1:3" x14ac:dyDescent="0.2">
      <c r="A678" s="48"/>
      <c r="B678" s="56"/>
      <c r="C678" s="49"/>
    </row>
    <row r="679" spans="1:3" x14ac:dyDescent="0.2">
      <c r="A679" s="48"/>
      <c r="B679" s="56"/>
      <c r="C679" s="49"/>
    </row>
    <row r="680" spans="1:3" x14ac:dyDescent="0.2">
      <c r="A680" s="48"/>
      <c r="B680" s="56"/>
      <c r="C680" s="49"/>
    </row>
    <row r="681" spans="1:3" x14ac:dyDescent="0.2">
      <c r="A681" s="48"/>
      <c r="B681" s="56"/>
      <c r="C681" s="49"/>
    </row>
    <row r="682" spans="1:3" x14ac:dyDescent="0.2">
      <c r="A682" s="48"/>
      <c r="B682" s="56"/>
      <c r="C682" s="49"/>
    </row>
    <row r="683" spans="1:3" x14ac:dyDescent="0.2">
      <c r="A683" s="48"/>
      <c r="B683" s="56"/>
      <c r="C683" s="49"/>
    </row>
    <row r="684" spans="1:3" x14ac:dyDescent="0.2">
      <c r="A684" s="48"/>
      <c r="B684" s="56"/>
      <c r="C684" s="49"/>
    </row>
    <row r="685" spans="1:3" x14ac:dyDescent="0.2">
      <c r="A685" s="48"/>
      <c r="B685" s="56"/>
      <c r="C685" s="49"/>
    </row>
    <row r="686" spans="1:3" x14ac:dyDescent="0.2">
      <c r="A686" s="48"/>
      <c r="B686" s="56"/>
      <c r="C686" s="49"/>
    </row>
    <row r="687" spans="1:3" x14ac:dyDescent="0.2">
      <c r="A687" s="48"/>
      <c r="B687" s="56"/>
      <c r="C687" s="49"/>
    </row>
    <row r="688" spans="1:3" x14ac:dyDescent="0.2">
      <c r="A688" s="48"/>
      <c r="B688" s="56"/>
      <c r="C688" s="49"/>
    </row>
    <row r="689" spans="1:3" x14ac:dyDescent="0.2">
      <c r="A689" s="48"/>
      <c r="B689" s="56"/>
      <c r="C689" s="49"/>
    </row>
    <row r="690" spans="1:3" x14ac:dyDescent="0.2">
      <c r="A690" s="48"/>
      <c r="B690" s="56"/>
      <c r="C690" s="49"/>
    </row>
    <row r="691" spans="1:3" x14ac:dyDescent="0.2">
      <c r="A691" s="48"/>
      <c r="B691" s="56"/>
      <c r="C691" s="49"/>
    </row>
    <row r="692" spans="1:3" x14ac:dyDescent="0.2">
      <c r="A692" s="48"/>
      <c r="B692" s="56"/>
      <c r="C692" s="49"/>
    </row>
    <row r="693" spans="1:3" x14ac:dyDescent="0.2">
      <c r="A693" s="48"/>
      <c r="B693" s="56"/>
      <c r="C693" s="49"/>
    </row>
    <row r="694" spans="1:3" x14ac:dyDescent="0.2">
      <c r="A694" s="48"/>
      <c r="B694" s="56"/>
      <c r="C694" s="49"/>
    </row>
    <row r="695" spans="1:3" x14ac:dyDescent="0.2">
      <c r="A695" s="48"/>
      <c r="B695" s="56"/>
      <c r="C695" s="49"/>
    </row>
    <row r="696" spans="1:3" x14ac:dyDescent="0.2">
      <c r="A696" s="48"/>
      <c r="B696" s="56"/>
      <c r="C696" s="49"/>
    </row>
    <row r="697" spans="1:3" x14ac:dyDescent="0.2">
      <c r="A697" s="48"/>
      <c r="B697" s="56"/>
      <c r="C697" s="49"/>
    </row>
    <row r="698" spans="1:3" x14ac:dyDescent="0.2">
      <c r="A698" s="48"/>
      <c r="B698" s="56"/>
      <c r="C698" s="49"/>
    </row>
    <row r="699" spans="1:3" x14ac:dyDescent="0.2">
      <c r="A699" s="48"/>
      <c r="B699" s="56"/>
      <c r="C699" s="49"/>
    </row>
    <row r="700" spans="1:3" x14ac:dyDescent="0.2">
      <c r="A700" s="48"/>
      <c r="B700" s="56"/>
      <c r="C700" s="49"/>
    </row>
    <row r="701" spans="1:3" x14ac:dyDescent="0.2">
      <c r="A701" s="48"/>
      <c r="B701" s="56"/>
      <c r="C701" s="49"/>
    </row>
    <row r="702" spans="1:3" x14ac:dyDescent="0.2">
      <c r="A702" s="48"/>
      <c r="B702" s="56"/>
      <c r="C702" s="49"/>
    </row>
    <row r="703" spans="1:3" x14ac:dyDescent="0.2">
      <c r="A703" s="48"/>
      <c r="B703" s="56"/>
      <c r="C703" s="49"/>
    </row>
    <row r="704" spans="1:3" x14ac:dyDescent="0.2">
      <c r="A704" s="48"/>
      <c r="B704" s="56"/>
      <c r="C704" s="49"/>
    </row>
    <row r="705" spans="1:3" x14ac:dyDescent="0.2">
      <c r="A705" s="48"/>
      <c r="B705" s="56"/>
      <c r="C705" s="49"/>
    </row>
    <row r="706" spans="1:3" x14ac:dyDescent="0.2">
      <c r="A706" s="48"/>
      <c r="B706" s="56"/>
      <c r="C706" s="49"/>
    </row>
    <row r="707" spans="1:3" x14ac:dyDescent="0.2">
      <c r="A707" s="48"/>
      <c r="B707" s="56"/>
      <c r="C707" s="49"/>
    </row>
    <row r="708" spans="1:3" x14ac:dyDescent="0.2">
      <c r="A708" s="48"/>
      <c r="B708" s="56"/>
      <c r="C708" s="49"/>
    </row>
    <row r="709" spans="1:3" x14ac:dyDescent="0.2">
      <c r="A709" s="48"/>
      <c r="B709" s="56"/>
      <c r="C709" s="49"/>
    </row>
    <row r="710" spans="1:3" x14ac:dyDescent="0.2">
      <c r="A710" s="48"/>
      <c r="B710" s="56"/>
      <c r="C710" s="49"/>
    </row>
    <row r="711" spans="1:3" x14ac:dyDescent="0.2">
      <c r="A711" s="48"/>
      <c r="B711" s="56"/>
      <c r="C711" s="49"/>
    </row>
    <row r="712" spans="1:3" x14ac:dyDescent="0.2">
      <c r="A712" s="48"/>
      <c r="B712" s="56"/>
      <c r="C712" s="49"/>
    </row>
    <row r="713" spans="1:3" x14ac:dyDescent="0.2">
      <c r="A713" s="48"/>
      <c r="B713" s="56"/>
      <c r="C713" s="49"/>
    </row>
    <row r="714" spans="1:3" x14ac:dyDescent="0.2">
      <c r="A714" s="48"/>
      <c r="B714" s="56"/>
      <c r="C714" s="49"/>
    </row>
    <row r="715" spans="1:3" x14ac:dyDescent="0.2">
      <c r="A715" s="48"/>
      <c r="B715" s="56"/>
      <c r="C715" s="49"/>
    </row>
    <row r="716" spans="1:3" x14ac:dyDescent="0.2">
      <c r="A716" s="48"/>
      <c r="B716" s="56"/>
      <c r="C716" s="49"/>
    </row>
    <row r="717" spans="1:3" x14ac:dyDescent="0.2">
      <c r="A717" s="48"/>
      <c r="B717" s="56"/>
      <c r="C717" s="49"/>
    </row>
    <row r="718" spans="1:3" x14ac:dyDescent="0.2">
      <c r="A718" s="48"/>
      <c r="B718" s="56"/>
      <c r="C718" s="49"/>
    </row>
    <row r="719" spans="1:3" x14ac:dyDescent="0.2">
      <c r="A719" s="48"/>
      <c r="B719" s="56"/>
      <c r="C719" s="49"/>
    </row>
    <row r="720" spans="1:3" x14ac:dyDescent="0.2">
      <c r="A720" s="48"/>
      <c r="B720" s="56"/>
      <c r="C720" s="49"/>
    </row>
    <row r="721" spans="1:3" x14ac:dyDescent="0.2">
      <c r="A721" s="48"/>
      <c r="B721" s="56"/>
      <c r="C721" s="49"/>
    </row>
    <row r="722" spans="1:3" x14ac:dyDescent="0.2">
      <c r="A722" s="48"/>
      <c r="B722" s="56"/>
      <c r="C722" s="49"/>
    </row>
    <row r="723" spans="1:3" x14ac:dyDescent="0.2">
      <c r="A723" s="48"/>
      <c r="B723" s="56"/>
      <c r="C723" s="49"/>
    </row>
    <row r="724" spans="1:3" x14ac:dyDescent="0.2">
      <c r="A724" s="48"/>
      <c r="B724" s="56"/>
      <c r="C724" s="49"/>
    </row>
    <row r="725" spans="1:3" x14ac:dyDescent="0.2">
      <c r="A725" s="48"/>
      <c r="B725" s="56"/>
      <c r="C725" s="49"/>
    </row>
    <row r="726" spans="1:3" x14ac:dyDescent="0.2">
      <c r="A726" s="48"/>
      <c r="B726" s="56"/>
      <c r="C726" s="49"/>
    </row>
    <row r="727" spans="1:3" x14ac:dyDescent="0.2">
      <c r="A727" s="48"/>
      <c r="B727" s="56"/>
      <c r="C727" s="49"/>
    </row>
    <row r="728" spans="1:3" x14ac:dyDescent="0.2">
      <c r="A728" s="48"/>
      <c r="B728" s="56"/>
      <c r="C728" s="49"/>
    </row>
    <row r="729" spans="1:3" x14ac:dyDescent="0.2">
      <c r="A729" s="48"/>
      <c r="B729" s="56"/>
      <c r="C729" s="49"/>
    </row>
    <row r="730" spans="1:3" x14ac:dyDescent="0.2">
      <c r="A730" s="48"/>
      <c r="B730" s="56"/>
      <c r="C730" s="49"/>
    </row>
    <row r="731" spans="1:3" x14ac:dyDescent="0.2">
      <c r="A731" s="48"/>
      <c r="B731" s="56"/>
      <c r="C731" s="49"/>
    </row>
    <row r="732" spans="1:3" x14ac:dyDescent="0.2">
      <c r="A732" s="48"/>
      <c r="B732" s="56"/>
      <c r="C732" s="49"/>
    </row>
    <row r="733" spans="1:3" x14ac:dyDescent="0.2">
      <c r="A733" s="48"/>
      <c r="B733" s="56"/>
      <c r="C733" s="49"/>
    </row>
    <row r="734" spans="1:3" x14ac:dyDescent="0.2">
      <c r="A734" s="48"/>
      <c r="B734" s="56"/>
      <c r="C734" s="49"/>
    </row>
    <row r="735" spans="1:3" x14ac:dyDescent="0.2">
      <c r="A735" s="48"/>
      <c r="B735" s="56"/>
      <c r="C735" s="49"/>
    </row>
    <row r="736" spans="1:3" x14ac:dyDescent="0.2">
      <c r="A736" s="48"/>
      <c r="B736" s="56"/>
      <c r="C736" s="49"/>
    </row>
    <row r="737" spans="1:3" x14ac:dyDescent="0.2">
      <c r="A737" s="48"/>
      <c r="B737" s="56"/>
      <c r="C737" s="49"/>
    </row>
    <row r="738" spans="1:3" x14ac:dyDescent="0.2">
      <c r="A738" s="48"/>
      <c r="B738" s="56"/>
      <c r="C738" s="49"/>
    </row>
    <row r="739" spans="1:3" x14ac:dyDescent="0.2">
      <c r="A739" s="48"/>
      <c r="B739" s="56"/>
      <c r="C739" s="49"/>
    </row>
    <row r="740" spans="1:3" x14ac:dyDescent="0.2">
      <c r="A740" s="48"/>
      <c r="B740" s="56"/>
      <c r="C740" s="49"/>
    </row>
    <row r="741" spans="1:3" x14ac:dyDescent="0.2">
      <c r="A741" s="48"/>
      <c r="B741" s="56"/>
      <c r="C741" s="49"/>
    </row>
    <row r="742" spans="1:3" x14ac:dyDescent="0.2">
      <c r="A742" s="48"/>
      <c r="B742" s="56"/>
      <c r="C742" s="49"/>
    </row>
    <row r="743" spans="1:3" x14ac:dyDescent="0.2">
      <c r="A743" s="48"/>
      <c r="B743" s="56"/>
      <c r="C743" s="49"/>
    </row>
    <row r="744" spans="1:3" x14ac:dyDescent="0.2">
      <c r="A744" s="48"/>
      <c r="B744" s="56"/>
      <c r="C744" s="49"/>
    </row>
    <row r="745" spans="1:3" x14ac:dyDescent="0.2">
      <c r="A745" s="48"/>
      <c r="B745" s="56"/>
      <c r="C745" s="49"/>
    </row>
    <row r="746" spans="1:3" x14ac:dyDescent="0.2">
      <c r="A746" s="48"/>
      <c r="B746" s="56"/>
      <c r="C746" s="49"/>
    </row>
    <row r="747" spans="1:3" x14ac:dyDescent="0.2">
      <c r="A747" s="48"/>
      <c r="B747" s="56"/>
      <c r="C747" s="49"/>
    </row>
    <row r="748" spans="1:3" x14ac:dyDescent="0.2">
      <c r="A748" s="48"/>
      <c r="B748" s="56"/>
      <c r="C748" s="49"/>
    </row>
    <row r="749" spans="1:3" x14ac:dyDescent="0.2">
      <c r="A749" s="48"/>
      <c r="B749" s="56"/>
      <c r="C749" s="49"/>
    </row>
    <row r="750" spans="1:3" x14ac:dyDescent="0.2">
      <c r="A750" s="48"/>
      <c r="B750" s="56"/>
      <c r="C750" s="49"/>
    </row>
    <row r="751" spans="1:3" x14ac:dyDescent="0.2">
      <c r="A751" s="48"/>
      <c r="B751" s="56"/>
      <c r="C751" s="49"/>
    </row>
    <row r="752" spans="1:3" x14ac:dyDescent="0.2">
      <c r="A752" s="48"/>
      <c r="B752" s="56"/>
      <c r="C752" s="49"/>
    </row>
    <row r="753" spans="1:3" x14ac:dyDescent="0.2">
      <c r="A753" s="48"/>
      <c r="B753" s="56"/>
      <c r="C753" s="49"/>
    </row>
    <row r="754" spans="1:3" x14ac:dyDescent="0.2">
      <c r="A754" s="48"/>
      <c r="B754" s="56"/>
      <c r="C754" s="49"/>
    </row>
    <row r="755" spans="1:3" x14ac:dyDescent="0.2">
      <c r="A755" s="48"/>
      <c r="B755" s="56"/>
      <c r="C755" s="49"/>
    </row>
    <row r="756" spans="1:3" x14ac:dyDescent="0.2">
      <c r="A756" s="48"/>
      <c r="B756" s="56"/>
      <c r="C756" s="49"/>
    </row>
    <row r="757" spans="1:3" x14ac:dyDescent="0.2">
      <c r="A757" s="48"/>
      <c r="B757" s="56"/>
      <c r="C757" s="49"/>
    </row>
    <row r="758" spans="1:3" x14ac:dyDescent="0.2">
      <c r="A758" s="48"/>
      <c r="B758" s="56"/>
      <c r="C758" s="49"/>
    </row>
    <row r="759" spans="1:3" x14ac:dyDescent="0.2">
      <c r="A759" s="48"/>
      <c r="B759" s="56"/>
      <c r="C759" s="49"/>
    </row>
    <row r="760" spans="1:3" x14ac:dyDescent="0.2">
      <c r="A760" s="48"/>
      <c r="B760" s="56"/>
      <c r="C760" s="49"/>
    </row>
    <row r="761" spans="1:3" x14ac:dyDescent="0.2">
      <c r="A761" s="48"/>
      <c r="B761" s="56"/>
      <c r="C761" s="49"/>
    </row>
    <row r="762" spans="1:3" x14ac:dyDescent="0.2">
      <c r="A762" s="48"/>
      <c r="B762" s="56"/>
      <c r="C762" s="49"/>
    </row>
    <row r="763" spans="1:3" x14ac:dyDescent="0.2">
      <c r="A763" s="48"/>
      <c r="B763" s="56"/>
      <c r="C763" s="49"/>
    </row>
    <row r="764" spans="1:3" x14ac:dyDescent="0.2">
      <c r="A764" s="48"/>
      <c r="B764" s="56"/>
      <c r="C764" s="49"/>
    </row>
    <row r="765" spans="1:3" x14ac:dyDescent="0.2">
      <c r="A765" s="48"/>
      <c r="B765" s="56"/>
      <c r="C765" s="49"/>
    </row>
    <row r="766" spans="1:3" x14ac:dyDescent="0.2">
      <c r="A766" s="48"/>
      <c r="B766" s="56"/>
      <c r="C766" s="49"/>
    </row>
    <row r="767" spans="1:3" x14ac:dyDescent="0.2">
      <c r="A767" s="48"/>
      <c r="B767" s="56"/>
      <c r="C767" s="49"/>
    </row>
    <row r="768" spans="1:3" x14ac:dyDescent="0.2">
      <c r="A768" s="48"/>
      <c r="B768" s="56"/>
      <c r="C768" s="49"/>
    </row>
    <row r="769" spans="1:3" x14ac:dyDescent="0.2">
      <c r="A769" s="48"/>
      <c r="B769" s="56"/>
      <c r="C769" s="49"/>
    </row>
    <row r="770" spans="1:3" x14ac:dyDescent="0.2">
      <c r="A770" s="48"/>
      <c r="B770" s="56"/>
      <c r="C770" s="49"/>
    </row>
    <row r="771" spans="1:3" x14ac:dyDescent="0.2">
      <c r="A771" s="48"/>
      <c r="B771" s="56"/>
      <c r="C771" s="49"/>
    </row>
    <row r="772" spans="1:3" x14ac:dyDescent="0.2">
      <c r="A772" s="48"/>
      <c r="B772" s="56"/>
      <c r="C772" s="49"/>
    </row>
    <row r="773" spans="1:3" x14ac:dyDescent="0.2">
      <c r="A773" s="48"/>
      <c r="B773" s="56"/>
      <c r="C773" s="49"/>
    </row>
    <row r="774" spans="1:3" x14ac:dyDescent="0.2">
      <c r="A774" s="48"/>
      <c r="B774" s="56"/>
      <c r="C774" s="49"/>
    </row>
    <row r="775" spans="1:3" x14ac:dyDescent="0.2">
      <c r="A775" s="48"/>
      <c r="B775" s="56"/>
      <c r="C775" s="49"/>
    </row>
    <row r="776" spans="1:3" x14ac:dyDescent="0.2">
      <c r="A776" s="48"/>
      <c r="B776" s="56"/>
      <c r="C776" s="49"/>
    </row>
    <row r="777" spans="1:3" x14ac:dyDescent="0.2">
      <c r="A777" s="48"/>
      <c r="B777" s="56"/>
      <c r="C777" s="49"/>
    </row>
    <row r="778" spans="1:3" x14ac:dyDescent="0.2">
      <c r="A778" s="48"/>
      <c r="B778" s="56"/>
      <c r="C778" s="49"/>
    </row>
    <row r="779" spans="1:3" x14ac:dyDescent="0.2">
      <c r="A779" s="48"/>
      <c r="B779" s="56"/>
      <c r="C779" s="49"/>
    </row>
    <row r="780" spans="1:3" x14ac:dyDescent="0.2">
      <c r="A780" s="48"/>
      <c r="B780" s="56"/>
      <c r="C780" s="49"/>
    </row>
    <row r="781" spans="1:3" x14ac:dyDescent="0.2">
      <c r="A781" s="48"/>
      <c r="B781" s="56"/>
      <c r="C781" s="49"/>
    </row>
    <row r="782" spans="1:3" x14ac:dyDescent="0.2">
      <c r="A782" s="48"/>
      <c r="B782" s="56"/>
      <c r="C782" s="49"/>
    </row>
    <row r="783" spans="1:3" x14ac:dyDescent="0.2">
      <c r="A783" s="48"/>
      <c r="B783" s="56"/>
      <c r="C783" s="49"/>
    </row>
    <row r="784" spans="1:3" x14ac:dyDescent="0.2">
      <c r="A784" s="48"/>
      <c r="B784" s="56"/>
      <c r="C784" s="49"/>
    </row>
    <row r="785" spans="1:3" x14ac:dyDescent="0.2">
      <c r="A785" s="48"/>
      <c r="B785" s="56"/>
      <c r="C785" s="49"/>
    </row>
    <row r="786" spans="1:3" x14ac:dyDescent="0.2">
      <c r="A786" s="48"/>
      <c r="B786" s="56"/>
      <c r="C786" s="49"/>
    </row>
    <row r="787" spans="1:3" x14ac:dyDescent="0.2">
      <c r="A787" s="48"/>
      <c r="B787" s="56"/>
      <c r="C787" s="49"/>
    </row>
    <row r="788" spans="1:3" x14ac:dyDescent="0.2">
      <c r="A788" s="48"/>
      <c r="B788" s="56"/>
      <c r="C788" s="49"/>
    </row>
    <row r="789" spans="1:3" x14ac:dyDescent="0.2">
      <c r="A789" s="48"/>
      <c r="B789" s="56"/>
      <c r="C789" s="49"/>
    </row>
    <row r="790" spans="1:3" x14ac:dyDescent="0.2">
      <c r="A790" s="48"/>
      <c r="B790" s="56"/>
      <c r="C790" s="49"/>
    </row>
    <row r="791" spans="1:3" x14ac:dyDescent="0.2">
      <c r="A791" s="48"/>
      <c r="B791" s="56"/>
      <c r="C791" s="49"/>
    </row>
    <row r="792" spans="1:3" x14ac:dyDescent="0.2">
      <c r="A792" s="48"/>
      <c r="B792" s="56"/>
      <c r="C792" s="49"/>
    </row>
    <row r="793" spans="1:3" x14ac:dyDescent="0.2">
      <c r="A793" s="48"/>
      <c r="B793" s="56"/>
      <c r="C793" s="49"/>
    </row>
    <row r="794" spans="1:3" x14ac:dyDescent="0.2">
      <c r="A794" s="48"/>
      <c r="B794" s="56"/>
      <c r="C794" s="49"/>
    </row>
    <row r="795" spans="1:3" x14ac:dyDescent="0.2">
      <c r="A795" s="48"/>
      <c r="B795" s="56"/>
      <c r="C795" s="49"/>
    </row>
    <row r="796" spans="1:3" x14ac:dyDescent="0.2">
      <c r="A796" s="48"/>
      <c r="B796" s="56"/>
      <c r="C796" s="49"/>
    </row>
    <row r="797" spans="1:3" x14ac:dyDescent="0.2">
      <c r="A797" s="48"/>
      <c r="B797" s="56"/>
      <c r="C797" s="49"/>
    </row>
    <row r="798" spans="1:3" x14ac:dyDescent="0.2">
      <c r="A798" s="48"/>
      <c r="B798" s="56"/>
      <c r="C798" s="49"/>
    </row>
    <row r="799" spans="1:3" x14ac:dyDescent="0.2">
      <c r="A799" s="48"/>
      <c r="B799" s="56"/>
      <c r="C799" s="49"/>
    </row>
    <row r="800" spans="1:3" x14ac:dyDescent="0.2">
      <c r="A800" s="48"/>
      <c r="B800" s="56"/>
      <c r="C800" s="49"/>
    </row>
    <row r="801" spans="1:3" x14ac:dyDescent="0.2">
      <c r="A801" s="48"/>
      <c r="B801" s="56"/>
      <c r="C801" s="49"/>
    </row>
    <row r="802" spans="1:3" x14ac:dyDescent="0.2">
      <c r="A802" s="48"/>
      <c r="B802" s="56"/>
      <c r="C802" s="49"/>
    </row>
    <row r="803" spans="1:3" x14ac:dyDescent="0.2">
      <c r="A803" s="48"/>
      <c r="B803" s="56"/>
      <c r="C803" s="49"/>
    </row>
    <row r="804" spans="1:3" x14ac:dyDescent="0.2">
      <c r="A804" s="48"/>
      <c r="B804" s="56"/>
      <c r="C804" s="49"/>
    </row>
    <row r="805" spans="1:3" x14ac:dyDescent="0.2">
      <c r="A805" s="48"/>
      <c r="B805" s="56"/>
      <c r="C805" s="49"/>
    </row>
    <row r="806" spans="1:3" x14ac:dyDescent="0.2">
      <c r="A806" s="48"/>
      <c r="B806" s="56"/>
      <c r="C806" s="49"/>
    </row>
    <row r="807" spans="1:3" x14ac:dyDescent="0.2">
      <c r="A807" s="48"/>
      <c r="B807" s="56"/>
      <c r="C807" s="49"/>
    </row>
    <row r="808" spans="1:3" x14ac:dyDescent="0.2">
      <c r="A808" s="48"/>
      <c r="B808" s="56"/>
      <c r="C808" s="49"/>
    </row>
    <row r="809" spans="1:3" x14ac:dyDescent="0.2">
      <c r="A809" s="48"/>
      <c r="B809" s="56"/>
      <c r="C809" s="49"/>
    </row>
    <row r="810" spans="1:3" x14ac:dyDescent="0.2">
      <c r="A810" s="48"/>
      <c r="B810" s="56"/>
      <c r="C810" s="49"/>
    </row>
    <row r="811" spans="1:3" x14ac:dyDescent="0.2">
      <c r="A811" s="48"/>
      <c r="B811" s="56"/>
      <c r="C811" s="49"/>
    </row>
    <row r="812" spans="1:3" x14ac:dyDescent="0.2">
      <c r="A812" s="48"/>
      <c r="B812" s="56"/>
      <c r="C812" s="49"/>
    </row>
    <row r="813" spans="1:3" x14ac:dyDescent="0.2">
      <c r="A813" s="48"/>
      <c r="B813" s="56"/>
      <c r="C813" s="49"/>
    </row>
    <row r="814" spans="1:3" x14ac:dyDescent="0.2">
      <c r="A814" s="48"/>
      <c r="B814" s="56"/>
      <c r="C814" s="49"/>
    </row>
    <row r="815" spans="1:3" x14ac:dyDescent="0.2">
      <c r="A815" s="48"/>
      <c r="B815" s="56"/>
      <c r="C815" s="49"/>
    </row>
    <row r="816" spans="1:3" x14ac:dyDescent="0.2">
      <c r="A816" s="48"/>
      <c r="B816" s="56"/>
      <c r="C816" s="49"/>
    </row>
    <row r="817" spans="1:3" x14ac:dyDescent="0.2">
      <c r="A817" s="48"/>
      <c r="B817" s="56"/>
      <c r="C817" s="49"/>
    </row>
    <row r="818" spans="1:3" x14ac:dyDescent="0.2">
      <c r="A818" s="48"/>
      <c r="B818" s="56"/>
      <c r="C818" s="49"/>
    </row>
    <row r="819" spans="1:3" x14ac:dyDescent="0.2">
      <c r="A819" s="48"/>
      <c r="B819" s="56"/>
      <c r="C819" s="49"/>
    </row>
    <row r="820" spans="1:3" x14ac:dyDescent="0.2">
      <c r="A820" s="48"/>
      <c r="B820" s="56"/>
      <c r="C820" s="49"/>
    </row>
    <row r="821" spans="1:3" x14ac:dyDescent="0.2">
      <c r="A821" s="48"/>
      <c r="B821" s="56"/>
      <c r="C821" s="49"/>
    </row>
    <row r="822" spans="1:3" x14ac:dyDescent="0.2">
      <c r="A822" s="48"/>
      <c r="B822" s="56"/>
      <c r="C822" s="49"/>
    </row>
    <row r="823" spans="1:3" x14ac:dyDescent="0.2">
      <c r="A823" s="48"/>
      <c r="B823" s="56"/>
      <c r="C823" s="49"/>
    </row>
    <row r="824" spans="1:3" x14ac:dyDescent="0.2">
      <c r="A824" s="48"/>
      <c r="B824" s="56"/>
      <c r="C824" s="49"/>
    </row>
    <row r="825" spans="1:3" x14ac:dyDescent="0.2">
      <c r="A825" s="48"/>
      <c r="B825" s="56"/>
      <c r="C825" s="49"/>
    </row>
    <row r="826" spans="1:3" x14ac:dyDescent="0.2">
      <c r="A826" s="48"/>
      <c r="B826" s="56"/>
      <c r="C826" s="49"/>
    </row>
    <row r="827" spans="1:3" x14ac:dyDescent="0.2">
      <c r="A827" s="48"/>
      <c r="B827" s="56"/>
      <c r="C827" s="49"/>
    </row>
    <row r="828" spans="1:3" x14ac:dyDescent="0.2">
      <c r="A828" s="48"/>
      <c r="B828" s="56"/>
      <c r="C828" s="49"/>
    </row>
    <row r="829" spans="1:3" x14ac:dyDescent="0.2">
      <c r="A829" s="48"/>
      <c r="B829" s="56"/>
      <c r="C829" s="49"/>
    </row>
    <row r="830" spans="1:3" x14ac:dyDescent="0.2">
      <c r="A830" s="48"/>
      <c r="B830" s="56"/>
      <c r="C830" s="49"/>
    </row>
    <row r="831" spans="1:3" x14ac:dyDescent="0.2">
      <c r="A831" s="48"/>
      <c r="B831" s="56"/>
      <c r="C831" s="49"/>
    </row>
    <row r="832" spans="1:3" x14ac:dyDescent="0.2">
      <c r="A832" s="48"/>
      <c r="B832" s="56"/>
      <c r="C832" s="49"/>
    </row>
    <row r="833" spans="1:3" x14ac:dyDescent="0.2">
      <c r="A833" s="48"/>
      <c r="B833" s="56"/>
      <c r="C833" s="49"/>
    </row>
    <row r="834" spans="1:3" x14ac:dyDescent="0.2">
      <c r="A834" s="48"/>
      <c r="B834" s="56"/>
      <c r="C834" s="49"/>
    </row>
    <row r="835" spans="1:3" x14ac:dyDescent="0.2">
      <c r="A835" s="48"/>
      <c r="B835" s="56"/>
      <c r="C835" s="49"/>
    </row>
    <row r="836" spans="1:3" x14ac:dyDescent="0.2">
      <c r="A836" s="48"/>
      <c r="B836" s="56"/>
      <c r="C836" s="49"/>
    </row>
    <row r="837" spans="1:3" x14ac:dyDescent="0.2">
      <c r="A837" s="48"/>
      <c r="B837" s="56"/>
      <c r="C837" s="49"/>
    </row>
    <row r="838" spans="1:3" x14ac:dyDescent="0.2">
      <c r="A838" s="48"/>
      <c r="B838" s="56"/>
      <c r="C838" s="49"/>
    </row>
    <row r="839" spans="1:3" x14ac:dyDescent="0.2">
      <c r="A839" s="48"/>
      <c r="B839" s="56"/>
      <c r="C839" s="49"/>
    </row>
    <row r="840" spans="1:3" x14ac:dyDescent="0.2">
      <c r="A840" s="48"/>
      <c r="B840" s="56"/>
      <c r="C840" s="49"/>
    </row>
    <row r="841" spans="1:3" x14ac:dyDescent="0.2">
      <c r="A841" s="48"/>
      <c r="B841" s="56"/>
      <c r="C841" s="49"/>
    </row>
    <row r="842" spans="1:3" x14ac:dyDescent="0.2">
      <c r="A842" s="48"/>
      <c r="B842" s="56"/>
      <c r="C842" s="49"/>
    </row>
    <row r="843" spans="1:3" x14ac:dyDescent="0.2">
      <c r="A843" s="48"/>
      <c r="B843" s="56"/>
      <c r="C843" s="49"/>
    </row>
    <row r="844" spans="1:3" x14ac:dyDescent="0.2">
      <c r="A844" s="48"/>
      <c r="B844" s="56"/>
      <c r="C844" s="49"/>
    </row>
    <row r="845" spans="1:3" x14ac:dyDescent="0.2">
      <c r="A845" s="48"/>
      <c r="B845" s="56"/>
      <c r="C845" s="49"/>
    </row>
    <row r="846" spans="1:3" x14ac:dyDescent="0.2">
      <c r="A846" s="48"/>
      <c r="B846" s="56"/>
      <c r="C846" s="49"/>
    </row>
    <row r="847" spans="1:3" x14ac:dyDescent="0.2">
      <c r="A847" s="48"/>
      <c r="B847" s="56"/>
      <c r="C847" s="49"/>
    </row>
    <row r="848" spans="1:3" x14ac:dyDescent="0.2">
      <c r="A848" s="48"/>
      <c r="B848" s="56"/>
      <c r="C848" s="49"/>
    </row>
    <row r="849" spans="1:3" x14ac:dyDescent="0.2">
      <c r="A849" s="48"/>
      <c r="B849" s="56"/>
      <c r="C849" s="49"/>
    </row>
    <row r="850" spans="1:3" x14ac:dyDescent="0.2">
      <c r="A850" s="48"/>
      <c r="B850" s="56"/>
      <c r="C850" s="49"/>
    </row>
    <row r="851" spans="1:3" x14ac:dyDescent="0.2">
      <c r="A851" s="48"/>
      <c r="B851" s="56"/>
      <c r="C851" s="49"/>
    </row>
    <row r="852" spans="1:3" x14ac:dyDescent="0.2">
      <c r="A852" s="48"/>
      <c r="B852" s="56"/>
      <c r="C852" s="49"/>
    </row>
    <row r="853" spans="1:3" x14ac:dyDescent="0.2">
      <c r="A853" s="48"/>
      <c r="B853" s="56"/>
      <c r="C853" s="49"/>
    </row>
    <row r="854" spans="1:3" x14ac:dyDescent="0.2">
      <c r="A854" s="48"/>
      <c r="B854" s="56"/>
      <c r="C854" s="49"/>
    </row>
    <row r="855" spans="1:3" x14ac:dyDescent="0.2">
      <c r="A855" s="48"/>
      <c r="B855" s="56"/>
      <c r="C855" s="49"/>
    </row>
    <row r="856" spans="1:3" x14ac:dyDescent="0.2">
      <c r="A856" s="48"/>
      <c r="B856" s="56"/>
      <c r="C856" s="49"/>
    </row>
    <row r="857" spans="1:3" x14ac:dyDescent="0.2">
      <c r="A857" s="48"/>
      <c r="B857" s="56"/>
      <c r="C857" s="49"/>
    </row>
    <row r="858" spans="1:3" x14ac:dyDescent="0.2">
      <c r="A858" s="48"/>
      <c r="B858" s="56"/>
      <c r="C858" s="49"/>
    </row>
    <row r="859" spans="1:3" x14ac:dyDescent="0.2">
      <c r="A859" s="48"/>
      <c r="B859" s="56"/>
      <c r="C859" s="49"/>
    </row>
    <row r="860" spans="1:3" x14ac:dyDescent="0.2">
      <c r="A860" s="48"/>
      <c r="B860" s="56"/>
      <c r="C860" s="49"/>
    </row>
    <row r="861" spans="1:3" x14ac:dyDescent="0.2">
      <c r="A861" s="48"/>
      <c r="B861" s="56"/>
      <c r="C861" s="49"/>
    </row>
    <row r="862" spans="1:3" x14ac:dyDescent="0.2">
      <c r="A862" s="48"/>
      <c r="B862" s="56"/>
      <c r="C862" s="49"/>
    </row>
    <row r="863" spans="1:3" x14ac:dyDescent="0.2">
      <c r="A863" s="48"/>
      <c r="B863" s="56"/>
      <c r="C863" s="49"/>
    </row>
    <row r="864" spans="1:3" x14ac:dyDescent="0.2">
      <c r="A864" s="48"/>
      <c r="B864" s="56"/>
      <c r="C864" s="49"/>
    </row>
    <row r="865" spans="1:3" x14ac:dyDescent="0.2">
      <c r="A865" s="48"/>
      <c r="B865" s="56"/>
      <c r="C865" s="49"/>
    </row>
    <row r="866" spans="1:3" x14ac:dyDescent="0.2">
      <c r="A866" s="48"/>
      <c r="B866" s="56"/>
      <c r="C866" s="49"/>
    </row>
    <row r="867" spans="1:3" x14ac:dyDescent="0.2">
      <c r="A867" s="48"/>
      <c r="B867" s="56"/>
      <c r="C867" s="49"/>
    </row>
    <row r="868" spans="1:3" x14ac:dyDescent="0.2">
      <c r="A868" s="48"/>
      <c r="B868" s="56"/>
      <c r="C868" s="49"/>
    </row>
    <row r="869" spans="1:3" x14ac:dyDescent="0.2">
      <c r="A869" s="48"/>
      <c r="B869" s="56"/>
      <c r="C869" s="49"/>
    </row>
    <row r="870" spans="1:3" x14ac:dyDescent="0.2">
      <c r="A870" s="48"/>
      <c r="B870" s="56"/>
      <c r="C870" s="49"/>
    </row>
    <row r="871" spans="1:3" x14ac:dyDescent="0.2">
      <c r="A871" s="48"/>
      <c r="B871" s="56"/>
      <c r="C871" s="49"/>
    </row>
    <row r="872" spans="1:3" x14ac:dyDescent="0.2">
      <c r="A872" s="48"/>
      <c r="B872" s="56"/>
      <c r="C872" s="49"/>
    </row>
    <row r="873" spans="1:3" x14ac:dyDescent="0.2">
      <c r="A873" s="48"/>
      <c r="B873" s="56"/>
      <c r="C873" s="49"/>
    </row>
    <row r="874" spans="1:3" x14ac:dyDescent="0.2">
      <c r="A874" s="48"/>
      <c r="B874" s="56"/>
      <c r="C874" s="49"/>
    </row>
    <row r="875" spans="1:3" x14ac:dyDescent="0.2">
      <c r="A875" s="48"/>
      <c r="B875" s="56"/>
      <c r="C875" s="49"/>
    </row>
    <row r="876" spans="1:3" x14ac:dyDescent="0.2">
      <c r="A876" s="48"/>
      <c r="B876" s="56"/>
      <c r="C876" s="49"/>
    </row>
    <row r="877" spans="1:3" x14ac:dyDescent="0.2">
      <c r="A877" s="48"/>
      <c r="B877" s="56"/>
      <c r="C877" s="49"/>
    </row>
    <row r="878" spans="1:3" x14ac:dyDescent="0.2">
      <c r="A878" s="48"/>
      <c r="B878" s="56"/>
      <c r="C878" s="49"/>
    </row>
    <row r="879" spans="1:3" x14ac:dyDescent="0.2">
      <c r="A879" s="48"/>
      <c r="B879" s="56"/>
      <c r="C879" s="49"/>
    </row>
    <row r="880" spans="1:3" x14ac:dyDescent="0.2">
      <c r="A880" s="48"/>
      <c r="B880" s="56"/>
      <c r="C880" s="49"/>
    </row>
    <row r="881" spans="1:3" x14ac:dyDescent="0.2">
      <c r="A881" s="48"/>
      <c r="B881" s="56"/>
      <c r="C881" s="49"/>
    </row>
    <row r="882" spans="1:3" x14ac:dyDescent="0.2">
      <c r="A882" s="48"/>
      <c r="B882" s="56"/>
      <c r="C882" s="49"/>
    </row>
    <row r="883" spans="1:3" x14ac:dyDescent="0.2">
      <c r="A883" s="48"/>
      <c r="B883" s="56"/>
      <c r="C883" s="49"/>
    </row>
    <row r="884" spans="1:3" x14ac:dyDescent="0.2">
      <c r="A884" s="48"/>
      <c r="B884" s="56"/>
      <c r="C884" s="49"/>
    </row>
    <row r="885" spans="1:3" x14ac:dyDescent="0.2">
      <c r="A885" s="48"/>
      <c r="B885" s="56"/>
      <c r="C885" s="49"/>
    </row>
    <row r="886" spans="1:3" x14ac:dyDescent="0.2">
      <c r="A886" s="48"/>
      <c r="B886" s="56"/>
      <c r="C886" s="49"/>
    </row>
    <row r="887" spans="1:3" x14ac:dyDescent="0.2">
      <c r="A887" s="48"/>
      <c r="B887" s="56"/>
      <c r="C887" s="49"/>
    </row>
    <row r="888" spans="1:3" x14ac:dyDescent="0.2">
      <c r="A888" s="48"/>
      <c r="B888" s="56"/>
      <c r="C888" s="49"/>
    </row>
    <row r="889" spans="1:3" x14ac:dyDescent="0.2">
      <c r="A889" s="48"/>
      <c r="B889" s="56"/>
      <c r="C889" s="49"/>
    </row>
    <row r="890" spans="1:3" x14ac:dyDescent="0.2">
      <c r="A890" s="48"/>
      <c r="B890" s="56"/>
      <c r="C890" s="49"/>
    </row>
    <row r="891" spans="1:3" x14ac:dyDescent="0.2">
      <c r="A891" s="48"/>
      <c r="B891" s="56"/>
      <c r="C891" s="49"/>
    </row>
    <row r="892" spans="1:3" x14ac:dyDescent="0.2">
      <c r="A892" s="48"/>
      <c r="B892" s="56"/>
      <c r="C892" s="49"/>
    </row>
    <row r="893" spans="1:3" x14ac:dyDescent="0.2">
      <c r="A893" s="48"/>
      <c r="B893" s="56"/>
      <c r="C893" s="49"/>
    </row>
    <row r="894" spans="1:3" x14ac:dyDescent="0.2">
      <c r="A894" s="48"/>
      <c r="B894" s="56"/>
      <c r="C894" s="49"/>
    </row>
    <row r="895" spans="1:3" x14ac:dyDescent="0.2">
      <c r="A895" s="48"/>
      <c r="B895" s="56"/>
      <c r="C895" s="49"/>
    </row>
    <row r="896" spans="1:3" x14ac:dyDescent="0.2">
      <c r="A896" s="48"/>
      <c r="B896" s="56"/>
      <c r="C896" s="49"/>
    </row>
    <row r="897" spans="1:3" x14ac:dyDescent="0.2">
      <c r="A897" s="48"/>
      <c r="B897" s="56"/>
      <c r="C897" s="49"/>
    </row>
    <row r="898" spans="1:3" x14ac:dyDescent="0.2">
      <c r="A898" s="48"/>
      <c r="B898" s="56"/>
      <c r="C898" s="49"/>
    </row>
    <row r="899" spans="1:3" x14ac:dyDescent="0.2">
      <c r="A899" s="48"/>
      <c r="B899" s="56"/>
      <c r="C899" s="49"/>
    </row>
    <row r="900" spans="1:3" x14ac:dyDescent="0.2">
      <c r="A900" s="48"/>
      <c r="B900" s="56"/>
      <c r="C900" s="49"/>
    </row>
    <row r="901" spans="1:3" x14ac:dyDescent="0.2">
      <c r="A901" s="48"/>
      <c r="B901" s="56"/>
      <c r="C901" s="49"/>
    </row>
    <row r="902" spans="1:3" x14ac:dyDescent="0.2">
      <c r="A902" s="48"/>
      <c r="B902" s="56"/>
      <c r="C902" s="49"/>
    </row>
    <row r="903" spans="1:3" x14ac:dyDescent="0.2">
      <c r="A903" s="48"/>
      <c r="B903" s="56"/>
      <c r="C903" s="49"/>
    </row>
    <row r="904" spans="1:3" x14ac:dyDescent="0.2">
      <c r="A904" s="48"/>
      <c r="B904" s="56"/>
      <c r="C904" s="49"/>
    </row>
    <row r="905" spans="1:3" x14ac:dyDescent="0.2">
      <c r="A905" s="48"/>
      <c r="B905" s="56"/>
      <c r="C905" s="49"/>
    </row>
    <row r="906" spans="1:3" x14ac:dyDescent="0.2">
      <c r="A906" s="48"/>
      <c r="B906" s="56"/>
      <c r="C906" s="49"/>
    </row>
    <row r="907" spans="1:3" x14ac:dyDescent="0.2">
      <c r="A907" s="48"/>
      <c r="B907" s="56"/>
      <c r="C907" s="49"/>
    </row>
    <row r="908" spans="1:3" x14ac:dyDescent="0.2">
      <c r="A908" s="48"/>
      <c r="B908" s="56"/>
      <c r="C908" s="49"/>
    </row>
    <row r="909" spans="1:3" x14ac:dyDescent="0.2">
      <c r="A909" s="48"/>
      <c r="B909" s="56"/>
      <c r="C909" s="49"/>
    </row>
    <row r="910" spans="1:3" x14ac:dyDescent="0.2">
      <c r="A910" s="48"/>
      <c r="B910" s="56"/>
      <c r="C910" s="49"/>
    </row>
    <row r="911" spans="1:3" x14ac:dyDescent="0.2">
      <c r="A911" s="48"/>
      <c r="B911" s="56"/>
      <c r="C911" s="49"/>
    </row>
    <row r="912" spans="1:3" x14ac:dyDescent="0.2">
      <c r="A912" s="48"/>
      <c r="B912" s="56"/>
      <c r="C912" s="49"/>
    </row>
    <row r="913" spans="1:3" x14ac:dyDescent="0.2">
      <c r="A913" s="48"/>
      <c r="B913" s="56"/>
      <c r="C913" s="49"/>
    </row>
    <row r="914" spans="1:3" x14ac:dyDescent="0.2">
      <c r="A914" s="48"/>
      <c r="B914" s="56"/>
      <c r="C914" s="49"/>
    </row>
    <row r="915" spans="1:3" x14ac:dyDescent="0.2">
      <c r="A915" s="48"/>
      <c r="B915" s="56"/>
      <c r="C915" s="49"/>
    </row>
    <row r="916" spans="1:3" x14ac:dyDescent="0.2">
      <c r="A916" s="48"/>
      <c r="B916" s="56"/>
      <c r="C916" s="49"/>
    </row>
    <row r="917" spans="1:3" x14ac:dyDescent="0.2">
      <c r="A917" s="48"/>
      <c r="B917" s="56"/>
      <c r="C917" s="49"/>
    </row>
    <row r="918" spans="1:3" x14ac:dyDescent="0.2">
      <c r="A918" s="48"/>
      <c r="B918" s="56"/>
      <c r="C918" s="49"/>
    </row>
    <row r="919" spans="1:3" x14ac:dyDescent="0.2">
      <c r="A919" s="48"/>
      <c r="B919" s="56"/>
      <c r="C919" s="49"/>
    </row>
    <row r="920" spans="1:3" x14ac:dyDescent="0.2">
      <c r="A920" s="48"/>
      <c r="B920" s="56"/>
      <c r="C920" s="49"/>
    </row>
    <row r="921" spans="1:3" x14ac:dyDescent="0.2">
      <c r="A921" s="48"/>
      <c r="B921" s="56"/>
      <c r="C921" s="49"/>
    </row>
    <row r="922" spans="1:3" x14ac:dyDescent="0.2">
      <c r="A922" s="48"/>
      <c r="B922" s="56"/>
      <c r="C922" s="49"/>
    </row>
    <row r="923" spans="1:3" x14ac:dyDescent="0.2">
      <c r="A923" s="48"/>
      <c r="B923" s="56"/>
      <c r="C923" s="49"/>
    </row>
    <row r="924" spans="1:3" x14ac:dyDescent="0.2">
      <c r="A924" s="48"/>
      <c r="B924" s="56"/>
      <c r="C924" s="49"/>
    </row>
    <row r="925" spans="1:3" x14ac:dyDescent="0.2">
      <c r="A925" s="48"/>
      <c r="B925" s="56"/>
      <c r="C925" s="49"/>
    </row>
    <row r="926" spans="1:3" x14ac:dyDescent="0.2">
      <c r="A926" s="48"/>
      <c r="B926" s="56"/>
      <c r="C926" s="49"/>
    </row>
    <row r="927" spans="1:3" x14ac:dyDescent="0.2">
      <c r="A927" s="48"/>
      <c r="B927" s="56"/>
      <c r="C927" s="49"/>
    </row>
    <row r="928" spans="1:3" x14ac:dyDescent="0.2">
      <c r="A928" s="48"/>
      <c r="B928" s="56"/>
      <c r="C928" s="49"/>
    </row>
    <row r="929" spans="1:3" x14ac:dyDescent="0.2">
      <c r="A929" s="48"/>
      <c r="B929" s="56"/>
      <c r="C929" s="49"/>
    </row>
    <row r="930" spans="1:3" x14ac:dyDescent="0.2">
      <c r="A930" s="48"/>
      <c r="B930" s="56"/>
      <c r="C930" s="49"/>
    </row>
    <row r="931" spans="1:3" x14ac:dyDescent="0.2">
      <c r="A931" s="48"/>
      <c r="B931" s="56"/>
      <c r="C931" s="49"/>
    </row>
    <row r="932" spans="1:3" x14ac:dyDescent="0.2">
      <c r="A932" s="48"/>
      <c r="B932" s="56"/>
      <c r="C932" s="49"/>
    </row>
    <row r="933" spans="1:3" x14ac:dyDescent="0.2">
      <c r="A933" s="48"/>
      <c r="B933" s="56"/>
      <c r="C933" s="49"/>
    </row>
    <row r="934" spans="1:3" x14ac:dyDescent="0.2">
      <c r="A934" s="48"/>
      <c r="B934" s="56"/>
      <c r="C934" s="49"/>
    </row>
    <row r="935" spans="1:3" x14ac:dyDescent="0.2">
      <c r="A935" s="48"/>
      <c r="B935" s="56"/>
      <c r="C935" s="49"/>
    </row>
    <row r="936" spans="1:3" x14ac:dyDescent="0.2">
      <c r="A936" s="48"/>
      <c r="B936" s="56"/>
      <c r="C936" s="49"/>
    </row>
    <row r="937" spans="1:3" x14ac:dyDescent="0.2">
      <c r="A937" s="48"/>
      <c r="B937" s="56"/>
      <c r="C937" s="49"/>
    </row>
    <row r="938" spans="1:3" x14ac:dyDescent="0.2">
      <c r="A938" s="48"/>
      <c r="B938" s="56"/>
      <c r="C938" s="49"/>
    </row>
    <row r="939" spans="1:3" x14ac:dyDescent="0.2">
      <c r="A939" s="48"/>
      <c r="B939" s="56"/>
      <c r="C939" s="49"/>
    </row>
    <row r="940" spans="1:3" x14ac:dyDescent="0.2">
      <c r="A940" s="48"/>
      <c r="B940" s="56"/>
      <c r="C940" s="49"/>
    </row>
    <row r="941" spans="1:3" x14ac:dyDescent="0.2">
      <c r="A941" s="48"/>
      <c r="B941" s="56"/>
      <c r="C941" s="49"/>
    </row>
    <row r="942" spans="1:3" x14ac:dyDescent="0.2">
      <c r="A942" s="48"/>
      <c r="B942" s="56"/>
      <c r="C942" s="49"/>
    </row>
    <row r="943" spans="1:3" x14ac:dyDescent="0.2">
      <c r="A943" s="48"/>
      <c r="B943" s="56"/>
      <c r="C943" s="49"/>
    </row>
    <row r="944" spans="1:3" x14ac:dyDescent="0.2">
      <c r="A944" s="48"/>
      <c r="B944" s="56"/>
      <c r="C944" s="49"/>
    </row>
    <row r="945" spans="1:3" x14ac:dyDescent="0.2">
      <c r="A945" s="48"/>
      <c r="B945" s="56"/>
      <c r="C945" s="49"/>
    </row>
    <row r="946" spans="1:3" x14ac:dyDescent="0.2">
      <c r="A946" s="48"/>
      <c r="B946" s="56"/>
      <c r="C946" s="49"/>
    </row>
    <row r="947" spans="1:3" x14ac:dyDescent="0.2">
      <c r="A947" s="48"/>
      <c r="B947" s="56"/>
      <c r="C947" s="49"/>
    </row>
    <row r="948" spans="1:3" x14ac:dyDescent="0.2">
      <c r="A948" s="48"/>
      <c r="B948" s="56"/>
      <c r="C948" s="49"/>
    </row>
    <row r="949" spans="1:3" x14ac:dyDescent="0.2">
      <c r="A949" s="48"/>
      <c r="B949" s="56"/>
      <c r="C949" s="49"/>
    </row>
    <row r="950" spans="1:3" x14ac:dyDescent="0.2">
      <c r="A950" s="48"/>
      <c r="B950" s="56"/>
      <c r="C950" s="49"/>
    </row>
    <row r="951" spans="1:3" x14ac:dyDescent="0.2">
      <c r="A951" s="48"/>
      <c r="B951" s="56"/>
      <c r="C951" s="49"/>
    </row>
    <row r="952" spans="1:3" x14ac:dyDescent="0.2">
      <c r="A952" s="48"/>
      <c r="B952" s="56"/>
      <c r="C952" s="49"/>
    </row>
    <row r="953" spans="1:3" x14ac:dyDescent="0.2">
      <c r="A953" s="48"/>
      <c r="B953" s="56"/>
      <c r="C953" s="49"/>
    </row>
    <row r="954" spans="1:3" x14ac:dyDescent="0.2">
      <c r="A954" s="48"/>
      <c r="B954" s="56"/>
      <c r="C954" s="49"/>
    </row>
    <row r="955" spans="1:3" x14ac:dyDescent="0.2">
      <c r="A955" s="48"/>
      <c r="B955" s="56"/>
      <c r="C955" s="49"/>
    </row>
    <row r="956" spans="1:3" x14ac:dyDescent="0.2">
      <c r="A956" s="48"/>
      <c r="B956" s="56"/>
      <c r="C956" s="49"/>
    </row>
    <row r="957" spans="1:3" x14ac:dyDescent="0.2">
      <c r="A957" s="48"/>
      <c r="B957" s="56"/>
      <c r="C957" s="49"/>
    </row>
    <row r="958" spans="1:3" x14ac:dyDescent="0.2">
      <c r="A958" s="48"/>
      <c r="B958" s="56"/>
      <c r="C958" s="49"/>
    </row>
    <row r="959" spans="1:3" x14ac:dyDescent="0.2">
      <c r="A959" s="48"/>
      <c r="B959" s="56"/>
      <c r="C959" s="49"/>
    </row>
    <row r="960" spans="1:3" x14ac:dyDescent="0.2">
      <c r="A960" s="48"/>
      <c r="B960" s="56"/>
      <c r="C960" s="49"/>
    </row>
    <row r="961" spans="1:3" x14ac:dyDescent="0.2">
      <c r="A961" s="48"/>
      <c r="B961" s="56"/>
      <c r="C961" s="49"/>
    </row>
    <row r="962" spans="1:3" x14ac:dyDescent="0.2">
      <c r="A962" s="48"/>
      <c r="B962" s="56"/>
      <c r="C962" s="49"/>
    </row>
    <row r="963" spans="1:3" x14ac:dyDescent="0.2">
      <c r="A963" s="48"/>
      <c r="B963" s="56"/>
      <c r="C963" s="49"/>
    </row>
    <row r="964" spans="1:3" x14ac:dyDescent="0.2">
      <c r="A964" s="48"/>
      <c r="B964" s="56"/>
      <c r="C964" s="49"/>
    </row>
    <row r="965" spans="1:3" x14ac:dyDescent="0.2">
      <c r="A965" s="48"/>
      <c r="B965" s="56"/>
      <c r="C965" s="49"/>
    </row>
    <row r="966" spans="1:3" x14ac:dyDescent="0.2">
      <c r="A966" s="48"/>
      <c r="B966" s="56"/>
      <c r="C966" s="49"/>
    </row>
    <row r="967" spans="1:3" x14ac:dyDescent="0.2">
      <c r="A967" s="48"/>
      <c r="B967" s="56"/>
      <c r="C967" s="49"/>
    </row>
    <row r="968" spans="1:3" x14ac:dyDescent="0.2">
      <c r="A968" s="48"/>
      <c r="B968" s="56"/>
      <c r="C968" s="49"/>
    </row>
    <row r="969" spans="1:3" x14ac:dyDescent="0.2">
      <c r="A969" s="48"/>
      <c r="B969" s="56"/>
      <c r="C969" s="49"/>
    </row>
    <row r="970" spans="1:3" x14ac:dyDescent="0.2">
      <c r="A970" s="48"/>
      <c r="B970" s="56"/>
      <c r="C970" s="49"/>
    </row>
    <row r="971" spans="1:3" x14ac:dyDescent="0.2">
      <c r="A971" s="48"/>
      <c r="B971" s="56"/>
      <c r="C971" s="49"/>
    </row>
    <row r="972" spans="1:3" x14ac:dyDescent="0.2">
      <c r="A972" s="48"/>
      <c r="B972" s="56"/>
      <c r="C972" s="49"/>
    </row>
    <row r="973" spans="1:3" x14ac:dyDescent="0.2">
      <c r="A973" s="48"/>
      <c r="B973" s="56"/>
      <c r="C973" s="49"/>
    </row>
    <row r="974" spans="1:3" x14ac:dyDescent="0.2">
      <c r="A974" s="48"/>
      <c r="B974" s="56"/>
      <c r="C974" s="49"/>
    </row>
    <row r="975" spans="1:3" x14ac:dyDescent="0.2">
      <c r="A975" s="48"/>
      <c r="B975" s="56"/>
      <c r="C975" s="49"/>
    </row>
    <row r="976" spans="1:3" x14ac:dyDescent="0.2">
      <c r="A976" s="48"/>
      <c r="B976" s="56"/>
      <c r="C976" s="49"/>
    </row>
    <row r="977" spans="1:3" x14ac:dyDescent="0.2">
      <c r="A977" s="48"/>
      <c r="B977" s="56"/>
      <c r="C977" s="49"/>
    </row>
    <row r="978" spans="1:3" x14ac:dyDescent="0.2">
      <c r="A978" s="48"/>
      <c r="B978" s="56"/>
      <c r="C978" s="49"/>
    </row>
    <row r="979" spans="1:3" x14ac:dyDescent="0.2">
      <c r="A979" s="48"/>
      <c r="B979" s="56"/>
      <c r="C979" s="49"/>
    </row>
    <row r="980" spans="1:3" x14ac:dyDescent="0.2">
      <c r="A980" s="48"/>
      <c r="B980" s="56"/>
      <c r="C980" s="49"/>
    </row>
    <row r="981" spans="1:3" x14ac:dyDescent="0.2">
      <c r="A981" s="48"/>
      <c r="B981" s="56"/>
      <c r="C981" s="49"/>
    </row>
    <row r="982" spans="1:3" x14ac:dyDescent="0.2">
      <c r="A982" s="48"/>
      <c r="B982" s="56"/>
      <c r="C982" s="49"/>
    </row>
    <row r="983" spans="1:3" x14ac:dyDescent="0.2">
      <c r="A983" s="48"/>
      <c r="B983" s="56"/>
      <c r="C983" s="49"/>
    </row>
    <row r="984" spans="1:3" x14ac:dyDescent="0.2">
      <c r="A984" s="48"/>
      <c r="B984" s="56"/>
      <c r="C984" s="49"/>
    </row>
    <row r="985" spans="1:3" x14ac:dyDescent="0.2">
      <c r="A985" s="48"/>
      <c r="B985" s="56"/>
      <c r="C985" s="49"/>
    </row>
    <row r="986" spans="1:3" x14ac:dyDescent="0.2">
      <c r="A986" s="48"/>
      <c r="B986" s="56"/>
      <c r="C986" s="49"/>
    </row>
    <row r="987" spans="1:3" x14ac:dyDescent="0.2">
      <c r="A987" s="48"/>
      <c r="B987" s="56"/>
      <c r="C987" s="49"/>
    </row>
    <row r="988" spans="1:3" x14ac:dyDescent="0.2">
      <c r="A988" s="48"/>
      <c r="B988" s="56"/>
      <c r="C988" s="49"/>
    </row>
    <row r="989" spans="1:3" x14ac:dyDescent="0.2">
      <c r="A989" s="48"/>
      <c r="B989" s="56"/>
      <c r="C989" s="49"/>
    </row>
    <row r="990" spans="1:3" x14ac:dyDescent="0.2">
      <c r="A990" s="48"/>
      <c r="B990" s="56"/>
      <c r="C990" s="49"/>
    </row>
    <row r="991" spans="1:3" x14ac:dyDescent="0.2">
      <c r="A991" s="48"/>
      <c r="B991" s="56"/>
      <c r="C991" s="49"/>
    </row>
    <row r="992" spans="1:3" x14ac:dyDescent="0.2">
      <c r="A992" s="48"/>
      <c r="B992" s="56"/>
      <c r="C992" s="49"/>
    </row>
    <row r="993" spans="1:3" x14ac:dyDescent="0.2">
      <c r="A993" s="48"/>
      <c r="B993" s="56"/>
      <c r="C993" s="49"/>
    </row>
  </sheetData>
  <mergeCells count="4">
    <mergeCell ref="A1:B1"/>
    <mergeCell ref="A2:B2"/>
    <mergeCell ref="E1:F1"/>
    <mergeCell ref="G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Functional Requirement Doc</vt:lpstr>
      <vt:lpstr>Acceptance Criteria</vt:lpstr>
      <vt:lpstr>Feature Map</vt:lpstr>
      <vt:lpstr>SH</vt:lpstr>
      <vt:lpstr>Non-Functional Doc</vt:lpstr>
      <vt:lpstr>Risk Analysis</vt:lpstr>
      <vt:lpstr>Impact Analysis</vt:lpstr>
      <vt:lpstr>Stakeholder Analysis</vt:lpstr>
      <vt:lpstr>RACI Matrix</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taarika k</cp:lastModifiedBy>
  <dcterms:modified xsi:type="dcterms:W3CDTF">2025-04-05T02:28:14Z</dcterms:modified>
</cp:coreProperties>
</file>