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PROJECTS\tva-invoice-streamlit-fastapi\template\"/>
    </mc:Choice>
  </mc:AlternateContent>
  <xr:revisionPtr revIDLastSave="0" documentId="13_ncr:1_{7937492B-14E3-4787-9F32-4A8817330257}" xr6:coauthVersionLast="47" xr6:coauthVersionMax="47" xr10:uidLastSave="{00000000-0000-0000-0000-000000000000}"/>
  <bookViews>
    <workbookView xWindow="4305" yWindow="3195" windowWidth="28800" windowHeight="17490" firstSheet="1" activeTab="1" xr2:uid="{00000000-000D-0000-FFFF-FFFF00000000}"/>
  </bookViews>
  <sheets>
    <sheet name="Book" sheetId="12" state="hidden" r:id="rId1"/>
    <sheet name="Sheet1" sheetId="10" r:id="rId2"/>
  </sheets>
  <definedNames>
    <definedName name="ContractNumbers">#REF!</definedName>
    <definedName name="_xlnm.Print_Area" localSheetId="1">Sheet1!$A$1:$K$52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0" l="1"/>
  <c r="P6" i="12" l="1"/>
  <c r="N6" i="12"/>
  <c r="P5" i="12"/>
  <c r="N5" i="12"/>
  <c r="M5" i="12"/>
  <c r="P4" i="12"/>
  <c r="M4" i="12"/>
  <c r="P3" i="12"/>
  <c r="N3" i="12"/>
  <c r="M3" i="12"/>
  <c r="P2" i="12"/>
  <c r="M2" i="12"/>
  <c r="K1" i="12"/>
  <c r="I1" i="12"/>
  <c r="G1" i="12"/>
  <c r="E1" i="12"/>
  <c r="M1" i="12" l="1"/>
  <c r="N1" i="12"/>
  <c r="P1" i="12"/>
  <c r="K52" i="10"/>
  <c r="K33" i="10"/>
  <c r="K26" i="10"/>
  <c r="K19" i="10"/>
  <c r="K46" i="10" l="1"/>
  <c r="K50" i="10" s="1"/>
</calcChain>
</file>

<file path=xl/sharedStrings.xml><?xml version="1.0" encoding="utf-8"?>
<sst xmlns="http://schemas.openxmlformats.org/spreadsheetml/2006/main" count="84" uniqueCount="46">
  <si>
    <t xml:space="preserve"> Replace 48V Battery System</t>
  </si>
  <si>
    <t>353ML</t>
  </si>
  <si>
    <t>Alias</t>
  </si>
  <si>
    <t>Physical</t>
  </si>
  <si>
    <t>0449807</t>
  </si>
  <si>
    <t>M2</t>
  </si>
  <si>
    <t>Work Order</t>
  </si>
  <si>
    <t>P&amp;C</t>
  </si>
  <si>
    <t>N1</t>
  </si>
  <si>
    <t>P.O. Line Numbers</t>
  </si>
  <si>
    <t>Telecommunications</t>
  </si>
  <si>
    <t>0449814</t>
  </si>
  <si>
    <t>T1</t>
  </si>
  <si>
    <t>Transmission</t>
  </si>
  <si>
    <t>0223649</t>
  </si>
  <si>
    <t>H1</t>
  </si>
  <si>
    <t>Scoping</t>
  </si>
  <si>
    <t>0449800</t>
  </si>
  <si>
    <t>B9</t>
  </si>
  <si>
    <t xml:space="preserve">BMcD Project: </t>
  </si>
  <si>
    <t>Service Through:</t>
  </si>
  <si>
    <t>BMcD Invoice:</t>
  </si>
  <si>
    <t>TVA Contract:</t>
  </si>
  <si>
    <t>TVA Purchase Order:</t>
  </si>
  <si>
    <t>TVA Task Order:</t>
  </si>
  <si>
    <t>TVA Work Order:</t>
  </si>
  <si>
    <t>Short Description:</t>
  </si>
  <si>
    <t>Approved Cost:</t>
  </si>
  <si>
    <t>Project Amounts - Original Amounts</t>
  </si>
  <si>
    <t>Description</t>
  </si>
  <si>
    <t>Activity</t>
  </si>
  <si>
    <t>P.O. Line Item</t>
  </si>
  <si>
    <t>Invoice Amounts</t>
  </si>
  <si>
    <t>Fixed Price Labor:</t>
  </si>
  <si>
    <t>Tier Fee</t>
  </si>
  <si>
    <t>Tier Fee:</t>
  </si>
  <si>
    <t>Expenses:</t>
  </si>
  <si>
    <t>Travel Expenses:</t>
  </si>
  <si>
    <t>Subtotal:</t>
  </si>
  <si>
    <t>Expenses</t>
  </si>
  <si>
    <t>Travel Expenses</t>
  </si>
  <si>
    <t>Total Amount Due This Invoice:</t>
  </si>
  <si>
    <t>Amount Previously Invoiced:</t>
  </si>
  <si>
    <t>Total Amount Invoiced to Date:</t>
  </si>
  <si>
    <t>Fixed Price Contract Amount: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</si>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</sst>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mmmm\ d\,\ yyyy;@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9"/>
      <name val="Arial"/>
      <family val="2"/>
    </font>
    <font>
      <sz val="8"/>
      <name val="Arial"/>
      <family val="2"/>
    </font>
    <font>
      <sz val="8"/>
      <color rgb="FF00B0F0"/>
      <name val="Arial"/>
      <family val="2"/>
    </font>
    <font>
      <sz val="10"/>
      <color rgb="FFFF0000"/>
      <name val="Arial"/>
      <family val="2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5" fillId="0" borderId="0" xfId="0" applyFont="1"/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5" fontId="0" fillId="0" borderId="2" xfId="0" applyNumberForma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0" fillId="0" borderId="0" xfId="0" quotePrefix="1"/>
    <xf numFmtId="165" fontId="0" fillId="0" borderId="0" xfId="0" applyNumberFormat="1"/>
    <xf numFmtId="0" fontId="0" fillId="0" borderId="0" xfId="0" quotePrefix="1" applyAlignment="1">
      <alignment horizontal="left"/>
    </xf>
    <xf numFmtId="0" fontId="1" fillId="0" borderId="0" xfId="0" applyFont="1"/>
    <xf numFmtId="0" fontId="5" fillId="2" borderId="5" xfId="0" applyFont="1" applyFill="1" applyBorder="1" applyAlignment="1">
      <alignment wrapText="1"/>
    </xf>
    <xf numFmtId="49" fontId="6" fillId="0" borderId="5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7" fillId="0" borderId="6" xfId="0" applyFont="1" applyBorder="1" applyAlignment="1">
      <alignment horizontal="center" textRotation="90" wrapText="1"/>
    </xf>
    <xf numFmtId="165" fontId="5" fillId="0" borderId="5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right"/>
    </xf>
    <xf numFmtId="0" fontId="0" fillId="3" borderId="5" xfId="0" applyFill="1" applyBorder="1" applyAlignment="1">
      <alignment horizontal="right" wrapText="1"/>
    </xf>
    <xf numFmtId="49" fontId="8" fillId="0" borderId="5" xfId="0" quotePrefix="1" applyNumberFormat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3" fontId="9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 wrapText="1"/>
    </xf>
    <xf numFmtId="165" fontId="0" fillId="0" borderId="5" xfId="0" applyNumberFormat="1" applyBorder="1"/>
    <xf numFmtId="49" fontId="7" fillId="0" borderId="5" xfId="0" applyNumberFormat="1" applyFont="1" applyBorder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horizontal="center"/>
    </xf>
    <xf numFmtId="165" fontId="0" fillId="0" borderId="2" xfId="0" quotePrefix="1" applyNumberFormat="1" applyBorder="1" applyAlignment="1">
      <alignment horizontal="right"/>
    </xf>
    <xf numFmtId="165" fontId="0" fillId="0" borderId="2" xfId="0" applyNumberFormat="1" applyBorder="1"/>
    <xf numFmtId="0" fontId="3" fillId="0" borderId="0" xfId="0" quotePrefix="1" applyFont="1" applyAlignment="1">
      <alignment horizontal="right"/>
    </xf>
    <xf numFmtId="3" fontId="5" fillId="0" borderId="5" xfId="0" quotePrefix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left"/>
    </xf>
    <xf numFmtId="0" fontId="4" fillId="0" borderId="0" xfId="0" applyFont="1"/>
    <xf numFmtId="8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49" fontId="0" fillId="0" borderId="0" xfId="0" quotePrefix="1" applyNumberFormat="1" applyAlignment="1">
      <alignment horizontal="left"/>
    </xf>
    <xf numFmtId="8" fontId="3" fillId="0" borderId="0" xfId="0" applyNumberFormat="1" applyFont="1" applyAlignment="1">
      <alignment horizontal="lef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4"/>
  <sheetViews>
    <sheetView workbookViewId="0">
      <selection activeCell="H18" sqref="H18"/>
    </sheetView>
  </sheetViews>
  <sheetFormatPr defaultRowHeight="15" x14ac:dyDescent="0.25"/>
  <cols>
    <col min="1" max="1" width="13" customWidth="1"/>
    <col min="4" max="4" width="1.28515625" customWidth="1"/>
    <col min="5" max="5" width="14.5703125" customWidth="1"/>
    <col min="16" max="16" width="13.28515625" customWidth="1"/>
  </cols>
  <sheetData>
    <row r="1" spans="1:22" ht="39" x14ac:dyDescent="0.25">
      <c r="A1" s="20" t="s">
        <v>0</v>
      </c>
      <c r="B1" s="21" t="s">
        <v>1</v>
      </c>
      <c r="C1" s="22">
        <v>70476</v>
      </c>
      <c r="D1" s="23"/>
      <c r="E1" s="24">
        <f>E2+E3+E4+E5+E6</f>
        <v>19810</v>
      </c>
      <c r="F1" s="25"/>
      <c r="G1" s="24">
        <f>G2+G3+G4+G5+G6</f>
        <v>847</v>
      </c>
      <c r="H1" s="25"/>
      <c r="I1" s="24">
        <f>I2+I3+I4+I5+I6</f>
        <v>90</v>
      </c>
      <c r="J1" s="25"/>
      <c r="K1" s="24">
        <f>K2+K3+K4+K5+K6</f>
        <v>2354</v>
      </c>
      <c r="L1" s="25"/>
      <c r="M1" s="24">
        <f>M2+M3+M4+M5+M6</f>
        <v>1349.25</v>
      </c>
      <c r="N1" s="24">
        <f>N2+N3+N4+N5+N6</f>
        <v>885.5</v>
      </c>
      <c r="O1" s="26"/>
      <c r="P1" s="27">
        <f>P2+P3+P4+P5+P6</f>
        <v>23101</v>
      </c>
      <c r="V1" s="35" t="s">
        <v>2</v>
      </c>
    </row>
    <row r="2" spans="1:22" x14ac:dyDescent="0.25">
      <c r="A2" s="28" t="s">
        <v>3</v>
      </c>
      <c r="B2" s="29" t="s">
        <v>4</v>
      </c>
      <c r="C2" s="22" t="s">
        <v>5</v>
      </c>
      <c r="D2" s="30"/>
      <c r="E2" s="24">
        <v>8000</v>
      </c>
      <c r="F2" s="31">
        <v>5</v>
      </c>
      <c r="G2" s="24">
        <v>155</v>
      </c>
      <c r="H2" s="31">
        <v>7</v>
      </c>
      <c r="I2" s="24">
        <v>0</v>
      </c>
      <c r="J2" s="25"/>
      <c r="K2" s="32">
        <v>530</v>
      </c>
      <c r="L2" s="31">
        <v>6</v>
      </c>
      <c r="M2" s="32">
        <f>K2*0.625</f>
        <v>331.25</v>
      </c>
      <c r="N2" s="32">
        <v>199</v>
      </c>
      <c r="O2" s="32"/>
      <c r="P2" s="33">
        <f>E2+G2+I2+K2</f>
        <v>8685</v>
      </c>
      <c r="V2" s="36" t="s">
        <v>6</v>
      </c>
    </row>
    <row r="3" spans="1:22" x14ac:dyDescent="0.25">
      <c r="A3" s="28" t="s">
        <v>7</v>
      </c>
      <c r="B3" s="34"/>
      <c r="C3" s="22" t="s">
        <v>8</v>
      </c>
      <c r="D3" s="30"/>
      <c r="E3" s="24">
        <v>10</v>
      </c>
      <c r="F3" s="25"/>
      <c r="G3" s="24">
        <v>20</v>
      </c>
      <c r="H3" s="25"/>
      <c r="I3" s="24">
        <v>30</v>
      </c>
      <c r="J3" s="25"/>
      <c r="K3" s="32">
        <v>40</v>
      </c>
      <c r="L3" s="25"/>
      <c r="M3" s="32">
        <f>K3*0.625</f>
        <v>25</v>
      </c>
      <c r="N3" s="32">
        <f>K3*0.375</f>
        <v>15</v>
      </c>
      <c r="O3" s="32"/>
      <c r="P3" s="33">
        <f>E3+G3+I3+K3</f>
        <v>100</v>
      </c>
      <c r="V3" s="19" t="s">
        <v>9</v>
      </c>
    </row>
    <row r="4" spans="1:22" ht="30" x14ac:dyDescent="0.25">
      <c r="A4" s="28" t="s">
        <v>10</v>
      </c>
      <c r="B4" s="29" t="s">
        <v>11</v>
      </c>
      <c r="C4" s="22" t="s">
        <v>12</v>
      </c>
      <c r="D4" s="30"/>
      <c r="E4" s="24">
        <v>3000</v>
      </c>
      <c r="F4" s="31">
        <v>8</v>
      </c>
      <c r="G4" s="24">
        <v>650</v>
      </c>
      <c r="H4" s="31">
        <v>10</v>
      </c>
      <c r="I4" s="24">
        <v>0</v>
      </c>
      <c r="J4" s="42"/>
      <c r="K4" s="32">
        <v>1500</v>
      </c>
      <c r="L4" s="31">
        <v>9</v>
      </c>
      <c r="M4" s="32">
        <f>K4*0.625</f>
        <v>937.5</v>
      </c>
      <c r="N4" s="32">
        <v>565</v>
      </c>
      <c r="O4" s="32"/>
      <c r="P4" s="33">
        <f>E4+G4+I4+K4</f>
        <v>5150</v>
      </c>
    </row>
    <row r="5" spans="1:22" x14ac:dyDescent="0.25">
      <c r="A5" s="28" t="s">
        <v>13</v>
      </c>
      <c r="B5" s="29" t="s">
        <v>14</v>
      </c>
      <c r="C5" s="22" t="s">
        <v>15</v>
      </c>
      <c r="D5" s="30"/>
      <c r="E5" s="24">
        <v>0</v>
      </c>
      <c r="F5" s="25"/>
      <c r="G5" s="24">
        <v>0</v>
      </c>
      <c r="H5" s="25"/>
      <c r="I5" s="24">
        <v>0</v>
      </c>
      <c r="J5" s="25"/>
      <c r="K5" s="32">
        <v>0</v>
      </c>
      <c r="L5" s="25"/>
      <c r="M5" s="32">
        <f>K5*0.625</f>
        <v>0</v>
      </c>
      <c r="N5" s="32">
        <f>K5*0.375</f>
        <v>0</v>
      </c>
      <c r="O5" s="32"/>
      <c r="P5" s="33">
        <f>E5+G5+I5+K5</f>
        <v>0</v>
      </c>
    </row>
    <row r="6" spans="1:22" x14ac:dyDescent="0.25">
      <c r="A6" s="28" t="s">
        <v>16</v>
      </c>
      <c r="B6" s="29" t="s">
        <v>17</v>
      </c>
      <c r="C6" s="22" t="s">
        <v>18</v>
      </c>
      <c r="D6" s="30"/>
      <c r="E6" s="24">
        <v>8800</v>
      </c>
      <c r="F6" s="31">
        <v>1</v>
      </c>
      <c r="G6" s="24">
        <v>22</v>
      </c>
      <c r="H6" s="31">
        <v>3</v>
      </c>
      <c r="I6" s="24">
        <v>60</v>
      </c>
      <c r="J6" s="31">
        <v>4</v>
      </c>
      <c r="K6" s="32">
        <v>284</v>
      </c>
      <c r="L6" s="31">
        <v>2</v>
      </c>
      <c r="M6" s="32">
        <v>55.5</v>
      </c>
      <c r="N6" s="32">
        <f>K6*0.375</f>
        <v>106.5</v>
      </c>
      <c r="O6" s="26"/>
      <c r="P6" s="33">
        <f>E6+G6+I6+K6</f>
        <v>9166</v>
      </c>
    </row>
    <row r="11" spans="1:22" x14ac:dyDescent="0.25">
      <c r="C11" s="35"/>
    </row>
    <row r="12" spans="1:22" x14ac:dyDescent="0.25">
      <c r="C12" s="36"/>
    </row>
    <row r="13" spans="1:22" x14ac:dyDescent="0.25">
      <c r="C13" s="19"/>
    </row>
    <row r="14" spans="1:22" x14ac:dyDescent="0.25">
      <c r="F14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52"/>
  <sheetViews>
    <sheetView tabSelected="1" topLeftCell="A3" zoomScale="85" zoomScaleNormal="85" workbookViewId="0">
      <selection activeCell="Q27" sqref="Q27"/>
    </sheetView>
  </sheetViews>
  <sheetFormatPr defaultRowHeight="15" x14ac:dyDescent="0.25"/>
  <cols>
    <col min="1" max="1" width="11.5703125" customWidth="1"/>
    <col min="2" max="3" width="8.42578125" customWidth="1"/>
    <col min="4" max="4" width="11.5703125" customWidth="1"/>
    <col min="5" max="5" width="5.5703125" customWidth="1"/>
    <col min="6" max="6" width="9.28515625" customWidth="1"/>
    <col min="7" max="7" width="5.5703125" customWidth="1"/>
    <col min="8" max="8" width="14.28515625" bestFit="1" customWidth="1"/>
    <col min="9" max="9" width="5.5703125" customWidth="1"/>
    <col min="10" max="10" width="16.5703125" bestFit="1" customWidth="1"/>
    <col min="11" max="11" width="12.28515625" customWidth="1"/>
  </cols>
  <sheetData>
    <row r="1" spans="1:11" ht="15.75" thickBot="1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</row>
    <row r="3" spans="1:11" x14ac:dyDescent="0.25">
      <c r="A3" s="1" t="s">
        <v>19</v>
      </c>
      <c r="B3" s="1"/>
      <c r="C3" s="50">
        <v>0</v>
      </c>
      <c r="D3" s="50"/>
      <c r="E3" s="2"/>
      <c r="F3" s="2"/>
      <c r="G3" s="2"/>
      <c r="H3" s="2"/>
      <c r="I3" s="43" t="s">
        <v>20</v>
      </c>
      <c r="J3" s="49">
        <v>0</v>
      </c>
    </row>
    <row r="4" spans="1:11" x14ac:dyDescent="0.25">
      <c r="A4" s="1" t="s">
        <v>21</v>
      </c>
      <c r="B4" s="1"/>
      <c r="C4" s="52">
        <v>0</v>
      </c>
      <c r="D4" s="52"/>
      <c r="E4" s="2"/>
      <c r="F4" s="3"/>
      <c r="G4" s="3"/>
      <c r="H4" s="3"/>
      <c r="I4" s="2"/>
      <c r="J4" s="1"/>
      <c r="K4" s="4"/>
    </row>
    <row r="5" spans="1:11" x14ac:dyDescent="0.25">
      <c r="A5" s="1" t="s">
        <v>22</v>
      </c>
      <c r="B5" s="1"/>
      <c r="C5" s="53" t="s">
        <v>45</v>
      </c>
      <c r="D5" s="53"/>
      <c r="E5" s="44"/>
      <c r="F5" s="44"/>
      <c r="G5" s="44"/>
      <c r="H5" s="44"/>
      <c r="I5" s="44"/>
      <c r="J5" s="45"/>
    </row>
    <row r="6" spans="1:11" x14ac:dyDescent="0.25">
      <c r="A6" s="1" t="s">
        <v>23</v>
      </c>
      <c r="B6" s="1"/>
      <c r="C6" s="53" t="s">
        <v>45</v>
      </c>
      <c r="D6" s="53"/>
      <c r="E6" s="44"/>
      <c r="F6" s="44"/>
      <c r="G6" s="44"/>
      <c r="H6" s="44"/>
      <c r="I6" s="44"/>
    </row>
    <row r="7" spans="1:11" x14ac:dyDescent="0.25">
      <c r="A7" s="1" t="s">
        <v>24</v>
      </c>
      <c r="B7" s="1"/>
      <c r="C7" s="50">
        <v>0</v>
      </c>
      <c r="D7" s="50"/>
      <c r="E7" s="50"/>
      <c r="F7" s="50"/>
      <c r="G7" s="2"/>
      <c r="H7" s="2"/>
      <c r="I7" s="2"/>
    </row>
    <row r="8" spans="1:11" x14ac:dyDescent="0.25">
      <c r="A8" s="1" t="s">
        <v>25</v>
      </c>
      <c r="B8" s="1"/>
      <c r="C8" s="56" t="s">
        <v>45</v>
      </c>
      <c r="D8" s="56"/>
      <c r="E8" s="2"/>
      <c r="F8" s="2"/>
      <c r="G8" s="2"/>
      <c r="H8" s="2"/>
      <c r="I8" s="2"/>
    </row>
    <row r="9" spans="1:11" x14ac:dyDescent="0.25">
      <c r="A9" s="3" t="s">
        <v>26</v>
      </c>
      <c r="B9" s="3"/>
      <c r="C9" s="52">
        <v>0</v>
      </c>
      <c r="D9" s="52"/>
      <c r="E9" s="52"/>
      <c r="F9" s="52"/>
      <c r="G9" s="52"/>
      <c r="H9" s="52"/>
      <c r="I9" s="52"/>
      <c r="J9" s="52"/>
      <c r="K9" s="52"/>
    </row>
    <row r="10" spans="1:11" x14ac:dyDescent="0.25">
      <c r="A10" s="3" t="s">
        <v>27</v>
      </c>
      <c r="B10" s="3"/>
      <c r="C10" s="57">
        <v>0</v>
      </c>
      <c r="D10" s="57"/>
      <c r="E10" s="46"/>
      <c r="F10" s="46"/>
      <c r="G10" s="46"/>
      <c r="H10" s="46"/>
      <c r="I10" s="46"/>
      <c r="J10" s="5"/>
      <c r="K10" s="5"/>
    </row>
    <row r="11" spans="1:11" x14ac:dyDescent="0.25">
      <c r="A11" s="3"/>
      <c r="B11" s="3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3"/>
      <c r="B12" s="3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4" t="s">
        <v>28</v>
      </c>
      <c r="B13" s="54"/>
      <c r="C13" s="58"/>
      <c r="D13" s="58"/>
      <c r="E13" s="58"/>
      <c r="F13" s="58"/>
      <c r="G13" s="58"/>
      <c r="H13" s="58"/>
      <c r="I13" s="58"/>
      <c r="J13" s="58"/>
      <c r="K13" s="58"/>
    </row>
    <row r="14" spans="1:11" x14ac:dyDescent="0.25">
      <c r="A14" s="6" t="s">
        <v>29</v>
      </c>
      <c r="B14" s="6"/>
      <c r="C14" s="7"/>
      <c r="D14" s="6" t="s">
        <v>30</v>
      </c>
      <c r="E14" s="7"/>
      <c r="F14" s="6" t="s">
        <v>2</v>
      </c>
      <c r="G14" s="8"/>
      <c r="H14" s="6" t="s">
        <v>31</v>
      </c>
      <c r="I14" s="7"/>
      <c r="J14" s="59" t="s">
        <v>32</v>
      </c>
      <c r="K14" s="60"/>
    </row>
    <row r="15" spans="1:11" x14ac:dyDescent="0.25">
      <c r="A15" t="s">
        <v>16</v>
      </c>
      <c r="D15" t="s">
        <v>18</v>
      </c>
      <c r="F15" s="38">
        <v>0</v>
      </c>
      <c r="G15" s="2"/>
      <c r="H15" s="41">
        <v>0</v>
      </c>
      <c r="J15" t="s">
        <v>33</v>
      </c>
      <c r="K15" s="10">
        <v>0</v>
      </c>
    </row>
    <row r="16" spans="1:11" x14ac:dyDescent="0.25">
      <c r="H16" s="9">
        <v>0</v>
      </c>
      <c r="J16" t="s">
        <v>34</v>
      </c>
      <c r="K16" s="10">
        <v>0</v>
      </c>
    </row>
    <row r="17" spans="1:11" x14ac:dyDescent="0.25">
      <c r="H17" s="12">
        <v>0</v>
      </c>
      <c r="J17" t="s">
        <v>36</v>
      </c>
      <c r="K17" s="10">
        <v>0</v>
      </c>
    </row>
    <row r="18" spans="1:11" x14ac:dyDescent="0.25">
      <c r="H18" s="12">
        <v>0</v>
      </c>
      <c r="J18" t="s">
        <v>37</v>
      </c>
      <c r="K18" s="13">
        <v>0</v>
      </c>
    </row>
    <row r="19" spans="1:11" x14ac:dyDescent="0.25">
      <c r="H19" s="9"/>
      <c r="J19" t="s">
        <v>38</v>
      </c>
      <c r="K19" s="10">
        <f>SUM(K15:K18)</f>
        <v>0</v>
      </c>
    </row>
    <row r="20" spans="1:11" x14ac:dyDescent="0.25">
      <c r="H20" s="9"/>
    </row>
    <row r="21" spans="1:11" x14ac:dyDescent="0.25">
      <c r="A21" s="14" t="s">
        <v>29</v>
      </c>
      <c r="B21" s="14"/>
      <c r="D21" s="14" t="s">
        <v>30</v>
      </c>
      <c r="F21" s="14" t="s">
        <v>2</v>
      </c>
      <c r="G21" s="1"/>
      <c r="H21" s="15" t="s">
        <v>31</v>
      </c>
      <c r="J21" s="54" t="s">
        <v>32</v>
      </c>
      <c r="K21" s="54"/>
    </row>
    <row r="22" spans="1:11" x14ac:dyDescent="0.25">
      <c r="A22" t="s">
        <v>3</v>
      </c>
      <c r="D22" s="16" t="s">
        <v>5</v>
      </c>
      <c r="F22" s="38">
        <v>0</v>
      </c>
      <c r="G22" s="2"/>
      <c r="H22" s="12">
        <v>0</v>
      </c>
      <c r="J22" t="s">
        <v>33</v>
      </c>
      <c r="K22" s="11">
        <v>0</v>
      </c>
    </row>
    <row r="23" spans="1:11" x14ac:dyDescent="0.25">
      <c r="H23" s="12">
        <v>0</v>
      </c>
      <c r="J23" t="s">
        <v>34</v>
      </c>
      <c r="K23" s="11">
        <v>0</v>
      </c>
    </row>
    <row r="24" spans="1:11" x14ac:dyDescent="0.25">
      <c r="H24" s="12">
        <v>0</v>
      </c>
      <c r="J24" t="s">
        <v>39</v>
      </c>
      <c r="K24" s="11">
        <v>0</v>
      </c>
    </row>
    <row r="25" spans="1:11" x14ac:dyDescent="0.25">
      <c r="H25" s="9">
        <v>0</v>
      </c>
      <c r="J25" t="s">
        <v>40</v>
      </c>
      <c r="K25" s="39">
        <v>0</v>
      </c>
    </row>
    <row r="26" spans="1:11" x14ac:dyDescent="0.25">
      <c r="H26" s="9"/>
      <c r="J26" t="s">
        <v>38</v>
      </c>
      <c r="K26" s="11">
        <f>SUM(K22:K25)</f>
        <v>0</v>
      </c>
    </row>
    <row r="27" spans="1:11" x14ac:dyDescent="0.25">
      <c r="H27" s="9"/>
    </row>
    <row r="28" spans="1:11" x14ac:dyDescent="0.25">
      <c r="A28" s="14" t="s">
        <v>29</v>
      </c>
      <c r="B28" s="14"/>
      <c r="D28" s="14" t="s">
        <v>30</v>
      </c>
      <c r="F28" s="14" t="s">
        <v>2</v>
      </c>
      <c r="G28" s="1"/>
      <c r="H28" s="15" t="s">
        <v>31</v>
      </c>
      <c r="J28" s="54" t="s">
        <v>32</v>
      </c>
      <c r="K28" s="55"/>
    </row>
    <row r="29" spans="1:11" x14ac:dyDescent="0.25">
      <c r="A29" t="s">
        <v>7</v>
      </c>
      <c r="D29" t="s">
        <v>8</v>
      </c>
      <c r="F29" s="38">
        <v>0</v>
      </c>
      <c r="G29" s="2"/>
      <c r="H29" s="9">
        <v>0</v>
      </c>
      <c r="J29" t="s">
        <v>33</v>
      </c>
      <c r="K29" s="17">
        <v>0</v>
      </c>
    </row>
    <row r="30" spans="1:11" x14ac:dyDescent="0.25">
      <c r="H30" s="9">
        <v>0</v>
      </c>
      <c r="J30" t="s">
        <v>35</v>
      </c>
      <c r="K30" s="17">
        <v>0</v>
      </c>
    </row>
    <row r="31" spans="1:11" x14ac:dyDescent="0.25">
      <c r="H31" s="12">
        <v>0</v>
      </c>
      <c r="J31" t="s">
        <v>36</v>
      </c>
      <c r="K31" s="17">
        <v>0</v>
      </c>
    </row>
    <row r="32" spans="1:11" x14ac:dyDescent="0.25">
      <c r="H32" s="12">
        <v>0</v>
      </c>
      <c r="J32" t="s">
        <v>37</v>
      </c>
      <c r="K32" s="40">
        <v>0</v>
      </c>
    </row>
    <row r="33" spans="1:11" x14ac:dyDescent="0.25">
      <c r="H33" s="9"/>
      <c r="J33" t="s">
        <v>38</v>
      </c>
      <c r="K33" s="17">
        <f>SUM(K29:K32)</f>
        <v>0</v>
      </c>
    </row>
    <row r="34" spans="1:11" x14ac:dyDescent="0.25">
      <c r="H34" s="9"/>
      <c r="K34" s="17"/>
    </row>
    <row r="35" spans="1:11" x14ac:dyDescent="0.25">
      <c r="A35" s="14" t="s">
        <v>29</v>
      </c>
      <c r="B35" s="14"/>
      <c r="D35" s="14" t="s">
        <v>30</v>
      </c>
      <c r="F35" s="14" t="s">
        <v>2</v>
      </c>
      <c r="G35" s="1"/>
      <c r="H35" s="15" t="s">
        <v>31</v>
      </c>
      <c r="J35" s="54" t="s">
        <v>32</v>
      </c>
      <c r="K35" s="55"/>
    </row>
    <row r="36" spans="1:11" x14ac:dyDescent="0.25">
      <c r="A36" t="s">
        <v>10</v>
      </c>
      <c r="D36" s="18" t="s">
        <v>12</v>
      </c>
      <c r="F36" s="38">
        <v>0</v>
      </c>
      <c r="G36" s="2"/>
      <c r="H36" s="12">
        <v>0</v>
      </c>
      <c r="J36" t="s">
        <v>33</v>
      </c>
      <c r="K36" s="11">
        <v>0</v>
      </c>
    </row>
    <row r="37" spans="1:11" x14ac:dyDescent="0.25">
      <c r="H37" s="12">
        <v>0</v>
      </c>
      <c r="J37" t="s">
        <v>35</v>
      </c>
      <c r="K37" s="11">
        <v>0</v>
      </c>
    </row>
    <row r="38" spans="1:11" x14ac:dyDescent="0.25">
      <c r="H38" s="12">
        <v>0</v>
      </c>
      <c r="J38" t="s">
        <v>36</v>
      </c>
      <c r="K38" s="11">
        <v>0</v>
      </c>
    </row>
    <row r="39" spans="1:11" x14ac:dyDescent="0.25">
      <c r="H39" s="12">
        <v>0</v>
      </c>
      <c r="J39" t="s">
        <v>37</v>
      </c>
      <c r="K39" s="39">
        <v>0</v>
      </c>
    </row>
    <row r="40" spans="1:11" x14ac:dyDescent="0.25">
      <c r="H40" s="9"/>
      <c r="J40" t="s">
        <v>38</v>
      </c>
      <c r="K40" s="11">
        <f>SUM(K36:K39)</f>
        <v>0</v>
      </c>
    </row>
    <row r="41" spans="1:11" x14ac:dyDescent="0.25">
      <c r="H41" s="9"/>
      <c r="K41" s="17"/>
    </row>
    <row r="42" spans="1:11" x14ac:dyDescent="0.25">
      <c r="H42" s="9"/>
      <c r="K42" s="17"/>
    </row>
    <row r="43" spans="1:11" x14ac:dyDescent="0.25">
      <c r="H43" s="9"/>
    </row>
    <row r="44" spans="1:11" x14ac:dyDescent="0.25">
      <c r="H44" s="9"/>
    </row>
    <row r="45" spans="1:11" x14ac:dyDescent="0.25">
      <c r="H45" s="9"/>
    </row>
    <row r="46" spans="1:11" x14ac:dyDescent="0.25">
      <c r="H46" s="1" t="s">
        <v>41</v>
      </c>
      <c r="K46" s="47">
        <f>SUM(K40,K33,K26,K19)</f>
        <v>0</v>
      </c>
    </row>
    <row r="47" spans="1:11" x14ac:dyDescent="0.25">
      <c r="K47" s="9"/>
    </row>
    <row r="48" spans="1:11" x14ac:dyDescent="0.25">
      <c r="H48" s="1" t="s">
        <v>42</v>
      </c>
      <c r="K48" s="48">
        <v>0</v>
      </c>
    </row>
    <row r="49" spans="8:11" x14ac:dyDescent="0.25">
      <c r="K49" s="9"/>
    </row>
    <row r="50" spans="8:11" x14ac:dyDescent="0.25">
      <c r="H50" s="1" t="s">
        <v>43</v>
      </c>
      <c r="K50" s="47">
        <f>SUM(K46,K48)</f>
        <v>0</v>
      </c>
    </row>
    <row r="51" spans="8:11" x14ac:dyDescent="0.25">
      <c r="K51" s="9"/>
    </row>
    <row r="52" spans="8:11" x14ac:dyDescent="0.25">
      <c r="H52" s="1" t="s">
        <v>44</v>
      </c>
      <c r="K52" s="10">
        <f>C10</f>
        <v>0</v>
      </c>
    </row>
  </sheetData>
  <mergeCells count="14">
    <mergeCell ref="J28:K28"/>
    <mergeCell ref="J35:K35"/>
    <mergeCell ref="J21:K21"/>
    <mergeCell ref="C9:K9"/>
    <mergeCell ref="C8:D8"/>
    <mergeCell ref="C10:D10"/>
    <mergeCell ref="A13:K13"/>
    <mergeCell ref="J14:K14"/>
    <mergeCell ref="C7:F7"/>
    <mergeCell ref="A1:K1"/>
    <mergeCell ref="C3:D3"/>
    <mergeCell ref="C4:D4"/>
    <mergeCell ref="C5:D5"/>
    <mergeCell ref="C6:D6"/>
  </mergeCells>
  <conditionalFormatting sqref="C3:C10">
    <cfRule type="containsBlanks" dxfId="4" priority="1">
      <formula>LEN(TRIM(C3))=0</formula>
    </cfRule>
  </conditionalFormatting>
  <conditionalFormatting sqref="F15">
    <cfRule type="containsBlanks" dxfId="3" priority="8">
      <formula>LEN(TRIM(F15))=0</formula>
    </cfRule>
  </conditionalFormatting>
  <conditionalFormatting sqref="F22">
    <cfRule type="containsBlanks" dxfId="2" priority="7">
      <formula>LEN(TRIM(F22))=0</formula>
    </cfRule>
  </conditionalFormatting>
  <conditionalFormatting sqref="F29">
    <cfRule type="containsBlanks" dxfId="1" priority="6">
      <formula>LEN(TRIM(F29))=0</formula>
    </cfRule>
  </conditionalFormatting>
  <conditionalFormatting sqref="F36">
    <cfRule type="containsBlanks" dxfId="0" priority="5">
      <formula>LEN(TRIM(F36))=0</formula>
    </cfRule>
  </conditionalFormatting>
  <pageMargins left="0.7" right="0.7" top="0.75" bottom="0.75" header="0.3" footer="0.3"/>
  <pageSetup scale="8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rtOrder xmlns="d77b06ae-7012-4c7c-9f6d-8ee93db4fe0c" xsi:nil="true"/>
    <_Flow_SignoffStatus xmlns="d77b06ae-7012-4c7c-9f6d-8ee93db4fe0c" xsi:nil="true"/>
    <lcf76f155ced4ddcb4097134ff3c332f xmlns="d77b06ae-7012-4c7c-9f6d-8ee93db4fe0c">
      <Terms xmlns="http://schemas.microsoft.com/office/infopath/2007/PartnerControls"/>
    </lcf76f155ced4ddcb4097134ff3c332f>
    <TaxCatchAll xmlns="481dba3e-751d-4ebf-ad7d-fd6cd71daa3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1CF0D6F9786348975967330D12418C" ma:contentTypeVersion="20" ma:contentTypeDescription="Create a new document." ma:contentTypeScope="" ma:versionID="2566778f4b7a51d83a6ef0d466a8221e">
  <xsd:schema xmlns:xsd="http://www.w3.org/2001/XMLSchema" xmlns:xs="http://www.w3.org/2001/XMLSchema" xmlns:p="http://schemas.microsoft.com/office/2006/metadata/properties" xmlns:ns2="d77b06ae-7012-4c7c-9f6d-8ee93db4fe0c" xmlns:ns3="481dba3e-751d-4ebf-ad7d-fd6cd71daa35" targetNamespace="http://schemas.microsoft.com/office/2006/metadata/properties" ma:root="true" ma:fieldsID="c0449a0897ac977fdeaeaabc8d97d8c1" ns2:_="" ns3:_="">
    <xsd:import namespace="d77b06ae-7012-4c7c-9f6d-8ee93db4fe0c"/>
    <xsd:import namespace="481dba3e-751d-4ebf-ad7d-fd6cd71daa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ortOrde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b06ae-7012-4c7c-9f6d-8ee93db4fe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SortOrder" ma:index="16" nillable="true" ma:displayName="Sort Order" ma:format="Dropdown" ma:internalName="SortOrder" ma:percentage="FALSE">
      <xsd:simpleType>
        <xsd:restriction base="dms:Number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cf32eec-7bc8-4e8a-bbcd-8d0e930e2d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dba3e-751d-4ebf-ad7d-fd6cd71daa3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f18cf00-8c5f-41a8-8f62-9a2ae035b565}" ma:internalName="TaxCatchAll" ma:showField="CatchAllData" ma:web="481dba3e-751d-4ebf-ad7d-fd6cd71daa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24C101-9856-46C0-B741-5B4BE40B3C5C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3621F22D-81A4-4CF1-9282-6ACA1CF4B39F}">
  <ds:schemaRefs>
    <ds:schemaRef ds:uri="http://schemas.microsoft.com/office/2006/metadata/properties"/>
    <ds:schemaRef ds:uri="http://schemas.microsoft.com/office/infopath/2007/PartnerControls"/>
    <ds:schemaRef ds:uri="d77b06ae-7012-4c7c-9f6d-8ee93db4fe0c"/>
    <ds:schemaRef ds:uri="481dba3e-751d-4ebf-ad7d-fd6cd71daa35"/>
  </ds:schemaRefs>
</ds:datastoreItem>
</file>

<file path=customXml/itemProps3.xml><?xml version="1.0" encoding="utf-8"?>
<ds:datastoreItem xmlns:ds="http://schemas.openxmlformats.org/officeDocument/2006/customXml" ds:itemID="{FA00F3A6-6D8F-4DB9-839D-CF4B00EBCFA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0977A85-1989-48D6-8283-00B785F2EC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7b06ae-7012-4c7c-9f6d-8ee93db4fe0c"/>
    <ds:schemaRef ds:uri="481dba3e-751d-4ebf-ad7d-fd6cd71da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Book</vt:lpstr>
      <vt:lpstr>Sheet1</vt:lpstr>
      <vt:lpstr>Sheet1!Print_Area</vt:lpstr>
    </vt:vector>
  </TitlesOfParts>
  <Manager/>
  <Company>Burns &amp; McDonnell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Elizondo, Rudy</dc:creator>
  <cp:keywords/>
  <dc:description/>
  <cp:lastModifiedBy>Khan, Tariq</cp:lastModifiedBy>
  <cp:revision/>
  <cp:lastPrinted>2025-03-26T13:39:23Z</cp:lastPrinted>
  <dcterms:created xsi:type="dcterms:W3CDTF">2012-11-27T17:10:03Z</dcterms:created>
  <dcterms:modified xsi:type="dcterms:W3CDTF">2025-03-26T20:50:03Z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0x0101006E1CF0D6F9786348975967330D12418C</vt:lpwstr>
  </property>
  <property fmtid="{D5CDD505-2E9C-101B-9397-08002B2CF9AE}" pid="3" name="MediaServiceImageTags">
    <vt:lpwstr/>
  </property>
  <property fmtid="{D5CDD505-2E9C-101B-9397-08002B2CF9AE}" pid="4" name="Folder_Number">
    <vt:lpwstr/>
  </property>
  <property fmtid="{D5CDD505-2E9C-101B-9397-08002B2CF9AE}" pid="5" name="Folder_Code">
    <vt:lpwstr/>
  </property>
  <property fmtid="{D5CDD505-2E9C-101B-9397-08002B2CF9AE}" pid="6" name="Folder_Name">
    <vt:lpwstr/>
  </property>
  <property fmtid="{D5CDD505-2E9C-101B-9397-08002B2CF9AE}" pid="7" name="Folder_Description">
    <vt:lpwstr/>
  </property>
  <property fmtid="{D5CDD505-2E9C-101B-9397-08002B2CF9AE}" pid="8" name="/Folder_Name/">
    <vt:lpwstr/>
  </property>
  <property fmtid="{D5CDD505-2E9C-101B-9397-08002B2CF9AE}" pid="9" name="/Folder_Description/">
    <vt:lpwstr/>
  </property>
  <property fmtid="{D5CDD505-2E9C-101B-9397-08002B2CF9AE}" pid="10" name="Folder_Version">
    <vt:lpwstr/>
  </property>
  <property fmtid="{D5CDD505-2E9C-101B-9397-08002B2CF9AE}" pid="11" name="Folder_VersionSeq">
    <vt:lpwstr/>
  </property>
  <property fmtid="{D5CDD505-2E9C-101B-9397-08002B2CF9AE}" pid="12" name="Folder_Manager">
    <vt:lpwstr/>
  </property>
  <property fmtid="{D5CDD505-2E9C-101B-9397-08002B2CF9AE}" pid="13" name="Folder_ManagerDesc">
    <vt:lpwstr/>
  </property>
  <property fmtid="{D5CDD505-2E9C-101B-9397-08002B2CF9AE}" pid="14" name="Folder_Storage">
    <vt:lpwstr/>
  </property>
  <property fmtid="{D5CDD505-2E9C-101B-9397-08002B2CF9AE}" pid="15" name="Folder_StorageDesc">
    <vt:lpwstr/>
  </property>
  <property fmtid="{D5CDD505-2E9C-101B-9397-08002B2CF9AE}" pid="16" name="Folder_Creator">
    <vt:lpwstr/>
  </property>
  <property fmtid="{D5CDD505-2E9C-101B-9397-08002B2CF9AE}" pid="17" name="Folder_CreatorDesc">
    <vt:lpwstr/>
  </property>
  <property fmtid="{D5CDD505-2E9C-101B-9397-08002B2CF9AE}" pid="18" name="Folder_CreateDate">
    <vt:lpwstr/>
  </property>
  <property fmtid="{D5CDD505-2E9C-101B-9397-08002B2CF9AE}" pid="19" name="Folder_Updater">
    <vt:lpwstr/>
  </property>
  <property fmtid="{D5CDD505-2E9C-101B-9397-08002B2CF9AE}" pid="20" name="Folder_UpdaterDesc">
    <vt:lpwstr/>
  </property>
  <property fmtid="{D5CDD505-2E9C-101B-9397-08002B2CF9AE}" pid="21" name="Folder_UpdateDate">
    <vt:lpwstr/>
  </property>
  <property fmtid="{D5CDD505-2E9C-101B-9397-08002B2CF9AE}" pid="22" name="Document_Number">
    <vt:lpwstr/>
  </property>
  <property fmtid="{D5CDD505-2E9C-101B-9397-08002B2CF9AE}" pid="23" name="Document_Name">
    <vt:lpwstr/>
  </property>
  <property fmtid="{D5CDD505-2E9C-101B-9397-08002B2CF9AE}" pid="24" name="Document_FileName">
    <vt:lpwstr/>
  </property>
  <property fmtid="{D5CDD505-2E9C-101B-9397-08002B2CF9AE}" pid="25" name="Document_Version">
    <vt:lpwstr/>
  </property>
  <property fmtid="{D5CDD505-2E9C-101B-9397-08002B2CF9AE}" pid="26" name="Document_VersionSeq">
    <vt:lpwstr/>
  </property>
  <property fmtid="{D5CDD505-2E9C-101B-9397-08002B2CF9AE}" pid="27" name="Document_Creator">
    <vt:lpwstr/>
  </property>
  <property fmtid="{D5CDD505-2E9C-101B-9397-08002B2CF9AE}" pid="28" name="Document_CreatorDesc">
    <vt:lpwstr/>
  </property>
  <property fmtid="{D5CDD505-2E9C-101B-9397-08002B2CF9AE}" pid="29" name="Document_CreateDate">
    <vt:lpwstr/>
  </property>
  <property fmtid="{D5CDD505-2E9C-101B-9397-08002B2CF9AE}" pid="30" name="Document_Updater">
    <vt:lpwstr/>
  </property>
  <property fmtid="{D5CDD505-2E9C-101B-9397-08002B2CF9AE}" pid="31" name="Document_UpdaterDesc">
    <vt:lpwstr/>
  </property>
  <property fmtid="{D5CDD505-2E9C-101B-9397-08002B2CF9AE}" pid="32" name="Document_UpdateDate">
    <vt:lpwstr/>
  </property>
  <property fmtid="{D5CDD505-2E9C-101B-9397-08002B2CF9AE}" pid="33" name="Document_Size">
    <vt:lpwstr/>
  </property>
  <property fmtid="{D5CDD505-2E9C-101B-9397-08002B2CF9AE}" pid="34" name="Document_Storage">
    <vt:lpwstr/>
  </property>
  <property fmtid="{D5CDD505-2E9C-101B-9397-08002B2CF9AE}" pid="35" name="Document_StorageDesc">
    <vt:lpwstr/>
  </property>
  <property fmtid="{D5CDD505-2E9C-101B-9397-08002B2CF9AE}" pid="36" name="Document_Department">
    <vt:lpwstr/>
  </property>
  <property fmtid="{D5CDD505-2E9C-101B-9397-08002B2CF9AE}" pid="37" name="Document_DepartmentDesc">
    <vt:lpwstr/>
  </property>
</Properties>
</file>