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gray/lighthouse-audit/statistical-analysis/"/>
    </mc:Choice>
  </mc:AlternateContent>
  <xr:revisionPtr revIDLastSave="0" documentId="13_ncr:1_{64A82F93-6681-064B-8BE0-48761C3B5459}" xr6:coauthVersionLast="47" xr6:coauthVersionMax="47" xr10:uidLastSave="{00000000-0000-0000-0000-000000000000}"/>
  <bookViews>
    <workbookView xWindow="0" yWindow="0" windowWidth="40960" windowHeight="23040" xr2:uid="{BA93DC48-996C-124C-8125-77ADC35B3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3" i="1"/>
  <c r="P4" i="1" s="1"/>
  <c r="P5" i="1" s="1"/>
  <c r="P6" i="1" s="1"/>
  <c r="P7" i="1" s="1"/>
  <c r="N2" i="1" a="1"/>
  <c r="N2" i="1" s="1"/>
  <c r="M4" i="1"/>
  <c r="M5" i="1" s="1"/>
  <c r="M6" i="1" s="1"/>
  <c r="M7" i="1" s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<sst xmlns="http://schemas.openxmlformats.org/spreadsheetml/2006/main" count="48" uniqueCount="30">
  <si>
    <t>Angular (in seconds)</t>
  </si>
  <si>
    <t>React (in seconds)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</si>
  <si>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</si>
  <si>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</si>
  <si>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</si>
  <si>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</si>
  <si>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</si>
  <si>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</si>
  <si>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</si>
  <si>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</si>
  <si>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</si>
  <si>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</si>
  <si>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</si>
  <si>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</si>
  <si>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</si>
  <si>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</si>
  <si>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</si>
  <si>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</si>
  <si>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</si>
  <si>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</si>
  <si>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</si>
  <si>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</si>
  <si>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</si>
  <si>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</si>
  <si>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</si>
  <si>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</si>
  <si>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Bins a</t>
  </si>
  <si>
    <t>Freq a</t>
  </si>
  <si>
    <t>Bins r</t>
  </si>
  <si>
    <t>Freq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</si>
</sst>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4B5FF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2" fontId="1" fillId="0" borderId="0" xfId="0" applyNumberFormat="1" applyFont="1"/>
    <xf numFmtId="2" fontId="1" fillId="0" borderId="0" xfId="0" applyNumberFormat="1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1" fillId="5" borderId="1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Fill="1" applyBorder="1" applyAlignment="1"/>
    <xf numFmtId="2" fontId="3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/>
    <xf numFmtId="2" fontId="1" fillId="0" borderId="1" xfId="0" applyNumberFormat="1" applyFont="1" applyBorder="1"/>
    <xf numFmtId="2" fontId="1" fillId="6" borderId="1" xfId="0" applyNumberFormat="1" applyFont="1" applyFill="1" applyBorder="1" applyAlignment="1"/>
    <xf numFmtId="2" fontId="2" fillId="7" borderId="1" xfId="0" applyNumberFormat="1" applyFont="1" applyFill="1" applyBorder="1"/>
    <xf numFmtId="2" fontId="4" fillId="2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3C3"/>
      <color rgb="FFA4B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Largest Contentful Paint (Angular)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Sheet1!$M$2:$M$7</c:f>
              <c:numCache>
                <c:formatCode>General</c:formatCode>
                <c:ptCount val="6"/>
                <c:pt idx="0">
                  <c:v>1.7</c:v>
                </c:pt>
                <c:pt idx="1">
                  <c:v>1.8</c:v>
                </c:pt>
                <c:pt idx="2">
                  <c:v>1.9000000000000001</c:v>
                </c:pt>
                <c:pt idx="3">
                  <c:v>2</c:v>
                </c:pt>
                <c:pt idx="4">
                  <c:v>2.1</c:v>
                </c:pt>
                <c:pt idx="5">
                  <c:v>2.2000000000000002</c:v>
                </c:pt>
              </c:numCache>
            </c:numRef>
          </c:cat>
          <c:val>
            <c:numRef>
              <c:f>Sheet1!$N$2:$N$7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DF-6244-B446-F08D85571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184367"/>
        <c:axId val="1822981808"/>
      </c:barChart>
      <c:catAx>
        <c:axId val="112184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Bins (Limits 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981808"/>
        <c:crosses val="autoZero"/>
        <c:auto val="1"/>
        <c:lblAlgn val="ctr"/>
        <c:lblOffset val="100"/>
        <c:noMultiLvlLbl val="0"/>
      </c:catAx>
      <c:valAx>
        <c:axId val="182298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84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Largest Contentful Paint (React)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Sheet1!$P$2:$P$7</c:f>
              <c:numCache>
                <c:formatCode>General</c:formatCode>
                <c:ptCount val="6"/>
                <c:pt idx="0">
                  <c:v>1.7</c:v>
                </c:pt>
                <c:pt idx="1">
                  <c:v>1.8</c:v>
                </c:pt>
                <c:pt idx="2">
                  <c:v>1.9000000000000001</c:v>
                </c:pt>
                <c:pt idx="3">
                  <c:v>2</c:v>
                </c:pt>
                <c:pt idx="4">
                  <c:v>2.1</c:v>
                </c:pt>
                <c:pt idx="5">
                  <c:v>2.2000000000000002</c:v>
                </c:pt>
              </c:numCache>
            </c:numRef>
          </c:cat>
          <c:val>
            <c:numRef>
              <c:f>Sheet1!$Q$2:$Q$7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D9-8A46-AA6B-8750D0F05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3069856"/>
        <c:axId val="85686031"/>
      </c:barChart>
      <c:catAx>
        <c:axId val="1833069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Bins (Limits in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86031"/>
        <c:crosses val="autoZero"/>
        <c:auto val="1"/>
        <c:lblAlgn val="ctr"/>
        <c:lblOffset val="100"/>
        <c:noMultiLvlLbl val="0"/>
      </c:catAx>
      <c:valAx>
        <c:axId val="8568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06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3077836</xdr:colOff>
      <xdr:row>18</xdr:row>
      <xdr:rowOff>168840</xdr:rowOff>
    </xdr:from>
    <xdr:to>
      <xdr:col>10</xdr:col>
      <xdr:colOff>233036</xdr:colOff>
      <xdr:row>32</xdr:row>
      <xdr:rowOff>80462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5542DE-3AF3-2687-8DEE-EC40684A9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695108</xdr:colOff>
      <xdr:row>17</xdr:row>
      <xdr:rowOff>88639</xdr:rowOff>
    </xdr:from>
    <xdr:to>
      <xdr:col>17</xdr:col>
      <xdr:colOff>314108</xdr:colOff>
      <xdr:row>31</xdr:row>
      <xdr:rowOff>261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33C65B-B861-04E9-3AB4-B21F28952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702-0E5C-7A4A-A871-8B027FA9347C}">
  <dimension ref="A1:Q83"/>
  <sheetViews>
    <sheetView tabSelected="1" topLeftCell="I6" zoomScale="146" zoomScaleNormal="146" workbookViewId="0">
      <selection activeCell="L41" sqref="L41"/>
    </sheetView>
  </sheetViews>
  <sheetFormatPr baseColWidth="10" defaultRowHeight="16" x14ac:dyDescent="0.2"/>
  <cols>
    <col min="1" max="1" width="30.33203125" bestFit="1" customWidth="1"/>
    <col min="2" max="2" width="27.1640625" bestFit="1" customWidth="1"/>
    <col min="4" max="4" width="30.5" bestFit="1" customWidth="1"/>
    <col min="5" max="5" width="9" bestFit="1" customWidth="1"/>
    <col min="6" max="6" width="28.83203125" bestFit="1" customWidth="1"/>
    <col min="7" max="7" width="12" bestFit="1" customWidth="1"/>
    <col min="9" max="9" width="66.83203125" bestFit="1" customWidth="1"/>
    <col min="10" max="10" width="30.5" bestFit="1" customWidth="1"/>
    <col min="11" max="11" width="27.5" bestFit="1" customWidth="1"/>
  </cols>
  <sheetData>
    <row r="1" spans="1:17" ht="26" x14ac:dyDescent="0.3">
      <c r="A1" s="5" t="s">
        <v>0</v>
      </c>
      <c r="B1" s="6" t="s">
        <v>1</v>
      </c>
      <c r="D1" s="15" t="s">
        <v>0</v>
      </c>
      <c r="E1" s="10"/>
      <c r="F1" s="16" t="s">
        <v>1</v>
      </c>
      <c r="G1" s="10"/>
      <c r="I1" s="14" t="s">
        <v>15</v>
      </c>
      <c r="J1" s="3"/>
      <c r="K1" s="3"/>
      <c r="M1" s="17" t="s">
        <v>26</v>
      </c>
      <c r="N1" s="17" t="s">
        <v>27</v>
      </c>
      <c r="O1" s="17"/>
      <c r="P1" s="17" t="s">
        <v>28</v>
      </c>
      <c r="Q1" s="17" t="s">
        <v>29</v>
      </c>
    </row>
    <row r="2" spans="1:17" ht="26" x14ac:dyDescent="0.3">
      <c r="A2" s="7">
        <v>1.9</v>
      </c>
      <c r="B2" s="8">
        <v>2</v>
      </c>
      <c r="D2" s="11"/>
      <c r="E2" s="11"/>
      <c r="F2" s="11"/>
      <c r="G2" s="11"/>
      <c r="I2" s="12"/>
      <c r="J2" s="3"/>
      <c r="K2" s="3"/>
      <c r="M2" s="17">
        <v>1.7</v>
      </c>
      <c r="N2" s="17" cm="1">
        <f t="array" ref="N2:N8">FREQUENCY(A2:A11,M2:M7)</f>
        <v>0</v>
      </c>
      <c r="O2" s="17"/>
      <c r="P2" s="17">
        <v>1.7</v>
      </c>
      <c r="Q2" cm="1">
        <f t="array" ref="Q2:Q8">FREQUENCY(B2:B11, P2:P7)</f>
        <v>0</v>
      </c>
    </row>
    <row r="3" spans="1:17" ht="26" x14ac:dyDescent="0.3">
      <c r="A3" s="9">
        <v>1.9</v>
      </c>
      <c r="B3" s="9">
        <v>2</v>
      </c>
      <c r="D3" s="13" t="s">
        <v>2</v>
      </c>
      <c r="E3" s="13">
        <v>1.9099999999999997</v>
      </c>
      <c r="F3" s="13" t="s">
        <v>2</v>
      </c>
      <c r="G3" s="13">
        <v>2</v>
      </c>
      <c r="I3" s="10"/>
      <c r="J3" s="15" t="s">
        <v>0</v>
      </c>
      <c r="K3" s="16" t="s">
        <v>1</v>
      </c>
      <c r="M3" s="17">
        <f>M2 +0.1</f>
        <v>1.8</v>
      </c>
      <c r="N3" s="17">
        <v>0</v>
      </c>
      <c r="O3" s="17"/>
      <c r="P3" s="17">
        <f>P2 +0.1</f>
        <v>1.8</v>
      </c>
      <c r="Q3">
        <v>0</v>
      </c>
    </row>
    <row r="4" spans="1:17" ht="26" x14ac:dyDescent="0.3">
      <c r="A4" s="7">
        <v>1.9</v>
      </c>
      <c r="B4" s="8">
        <v>2</v>
      </c>
      <c r="D4" s="11" t="s">
        <v>3</v>
      </c>
      <c r="E4" s="11">
        <v>1.0000000000000009E-2</v>
      </c>
      <c r="F4" s="11" t="s">
        <v>3</v>
      </c>
      <c r="G4" s="11">
        <v>0</v>
      </c>
      <c r="I4" s="13" t="s">
        <v>2</v>
      </c>
      <c r="J4" s="13">
        <v>1.9099999999999997</v>
      </c>
      <c r="K4" s="13">
        <v>2</v>
      </c>
      <c r="M4" s="17">
        <f t="shared" ref="M4:M9" si="0">M3 +0.1</f>
        <v>1.9000000000000001</v>
      </c>
      <c r="N4" s="17">
        <v>9</v>
      </c>
      <c r="O4" s="17"/>
      <c r="P4" s="17">
        <f t="shared" ref="P4:P7" si="1">P3 +0.1</f>
        <v>1.9000000000000001</v>
      </c>
      <c r="Q4">
        <v>0</v>
      </c>
    </row>
    <row r="5" spans="1:17" ht="26" x14ac:dyDescent="0.3">
      <c r="A5" s="9">
        <v>1.9</v>
      </c>
      <c r="B5" s="9">
        <v>2</v>
      </c>
      <c r="D5" s="11" t="s">
        <v>4</v>
      </c>
      <c r="E5" s="11">
        <v>1.9</v>
      </c>
      <c r="F5" s="11" t="s">
        <v>4</v>
      </c>
      <c r="G5" s="11">
        <v>2</v>
      </c>
      <c r="I5" s="11" t="s">
        <v>16</v>
      </c>
      <c r="J5" s="11">
        <v>1.000000000000002E-3</v>
      </c>
      <c r="K5" s="11">
        <v>0</v>
      </c>
      <c r="M5" s="17">
        <f t="shared" si="0"/>
        <v>2</v>
      </c>
      <c r="N5" s="17">
        <v>1</v>
      </c>
      <c r="O5" s="17"/>
      <c r="P5" s="17">
        <f t="shared" si="1"/>
        <v>2</v>
      </c>
      <c r="Q5">
        <v>10</v>
      </c>
    </row>
    <row r="6" spans="1:17" ht="26" x14ac:dyDescent="0.3">
      <c r="A6" s="7">
        <v>2</v>
      </c>
      <c r="B6" s="8">
        <v>2</v>
      </c>
      <c r="D6" s="11" t="s">
        <v>5</v>
      </c>
      <c r="E6" s="11">
        <v>1.9</v>
      </c>
      <c r="F6" s="11" t="s">
        <v>5</v>
      </c>
      <c r="G6" s="11">
        <v>2</v>
      </c>
      <c r="I6" s="13" t="s">
        <v>17</v>
      </c>
      <c r="J6" s="13">
        <v>10</v>
      </c>
      <c r="K6" s="13">
        <v>10</v>
      </c>
      <c r="M6" s="17">
        <f t="shared" si="0"/>
        <v>2.1</v>
      </c>
      <c r="N6" s="17">
        <v>0</v>
      </c>
      <c r="O6" s="17"/>
      <c r="P6" s="17">
        <f t="shared" si="1"/>
        <v>2.1</v>
      </c>
      <c r="Q6">
        <v>0</v>
      </c>
    </row>
    <row r="7" spans="1:17" ht="26" x14ac:dyDescent="0.3">
      <c r="A7" s="9">
        <v>1.9</v>
      </c>
      <c r="B7" s="9">
        <v>2</v>
      </c>
      <c r="C7" s="1"/>
      <c r="D7" s="13" t="s">
        <v>6</v>
      </c>
      <c r="E7" s="13">
        <v>3.1622776601683826E-2</v>
      </c>
      <c r="F7" s="13" t="s">
        <v>6</v>
      </c>
      <c r="G7" s="13">
        <v>0</v>
      </c>
      <c r="H7" s="1"/>
      <c r="I7" s="11" t="s">
        <v>18</v>
      </c>
      <c r="J7" s="11">
        <v>5.0000000000000099E-4</v>
      </c>
      <c r="K7" s="4"/>
      <c r="M7" s="17">
        <f t="shared" si="0"/>
        <v>2.2000000000000002</v>
      </c>
      <c r="N7" s="17">
        <v>0</v>
      </c>
      <c r="O7" s="17"/>
      <c r="P7" s="17">
        <f t="shared" si="1"/>
        <v>2.2000000000000002</v>
      </c>
      <c r="Q7">
        <v>0</v>
      </c>
    </row>
    <row r="8" spans="1:17" ht="26" x14ac:dyDescent="0.3">
      <c r="A8" s="7">
        <v>1.9</v>
      </c>
      <c r="B8" s="8">
        <v>2</v>
      </c>
      <c r="C8" s="1"/>
      <c r="D8" s="11" t="s">
        <v>7</v>
      </c>
      <c r="E8" s="11">
        <v>1.000000000000002E-3</v>
      </c>
      <c r="F8" s="11" t="s">
        <v>7</v>
      </c>
      <c r="G8" s="11">
        <v>0</v>
      </c>
      <c r="H8" s="1"/>
      <c r="I8" s="11" t="s">
        <v>19</v>
      </c>
      <c r="J8" s="11">
        <v>0</v>
      </c>
      <c r="K8" s="4"/>
      <c r="M8" s="17"/>
      <c r="N8" s="17">
        <v>0</v>
      </c>
      <c r="O8" s="17"/>
      <c r="P8" s="17"/>
      <c r="Q8">
        <v>0</v>
      </c>
    </row>
    <row r="9" spans="1:17" ht="26" x14ac:dyDescent="0.3">
      <c r="A9" s="9">
        <v>1.9</v>
      </c>
      <c r="B9" s="9">
        <v>2</v>
      </c>
      <c r="C9" s="1"/>
      <c r="D9" s="11" t="s">
        <v>8</v>
      </c>
      <c r="E9" s="11">
        <v>10.000000000000139</v>
      </c>
      <c r="F9" s="11" t="s">
        <v>8</v>
      </c>
      <c r="G9" s="11" t="e">
        <v>#DIV/0!</v>
      </c>
      <c r="H9" s="1"/>
      <c r="I9" s="13" t="s">
        <v>20</v>
      </c>
      <c r="J9" s="13">
        <v>18</v>
      </c>
      <c r="K9" s="4"/>
      <c r="M9" s="17"/>
      <c r="N9" s="17"/>
      <c r="O9" s="17"/>
      <c r="P9" s="17"/>
    </row>
    <row r="10" spans="1:17" ht="26" x14ac:dyDescent="0.3">
      <c r="A10" s="7">
        <v>1.9</v>
      </c>
      <c r="B10" s="8">
        <v>2</v>
      </c>
      <c r="D10" s="11" t="s">
        <v>9</v>
      </c>
      <c r="E10" s="11">
        <v>3.1622776601684039</v>
      </c>
      <c r="F10" s="11" t="s">
        <v>9</v>
      </c>
      <c r="G10" s="11" t="e">
        <v>#DIV/0!</v>
      </c>
      <c r="I10" s="13" t="s">
        <v>21</v>
      </c>
      <c r="J10" s="13">
        <v>-9.0000000000000213</v>
      </c>
      <c r="K10" s="4"/>
      <c r="M10" s="17"/>
      <c r="N10" s="17"/>
      <c r="O10" s="17"/>
      <c r="P10" s="17"/>
    </row>
    <row r="11" spans="1:17" ht="26" x14ac:dyDescent="0.3">
      <c r="A11" s="9">
        <v>1.9</v>
      </c>
      <c r="B11" s="9">
        <v>2</v>
      </c>
      <c r="D11" s="11" t="s">
        <v>10</v>
      </c>
      <c r="E11" s="11">
        <v>0.10000000000000009</v>
      </c>
      <c r="F11" s="11" t="s">
        <v>10</v>
      </c>
      <c r="G11" s="11">
        <v>0</v>
      </c>
      <c r="I11" s="13" t="s">
        <v>22</v>
      </c>
      <c r="J11" s="13">
        <v>2.2021393645909486E-8</v>
      </c>
      <c r="K11" s="4"/>
      <c r="M11" s="17"/>
      <c r="N11" s="17"/>
      <c r="O11" s="17"/>
      <c r="P11" s="17"/>
    </row>
    <row r="12" spans="1:17" ht="26" x14ac:dyDescent="0.3">
      <c r="A12" s="2"/>
      <c r="B12" s="2"/>
      <c r="D12" s="11" t="s">
        <v>11</v>
      </c>
      <c r="E12" s="11">
        <v>1.9</v>
      </c>
      <c r="F12" s="11" t="s">
        <v>11</v>
      </c>
      <c r="G12" s="11">
        <v>2</v>
      </c>
      <c r="I12" s="11" t="s">
        <v>23</v>
      </c>
      <c r="J12" s="11">
        <v>1.7340636066175394</v>
      </c>
      <c r="K12" s="4"/>
      <c r="M12" s="17"/>
      <c r="N12" s="17"/>
      <c r="O12" s="17"/>
      <c r="P12" s="17"/>
    </row>
    <row r="13" spans="1:17" ht="26" x14ac:dyDescent="0.3">
      <c r="A13" s="2"/>
      <c r="B13" s="2"/>
      <c r="D13" s="11" t="s">
        <v>12</v>
      </c>
      <c r="E13" s="11">
        <v>2</v>
      </c>
      <c r="F13" s="11" t="s">
        <v>12</v>
      </c>
      <c r="G13" s="11">
        <v>2</v>
      </c>
      <c r="I13" s="11" t="s">
        <v>24</v>
      </c>
      <c r="J13" s="11">
        <v>4.4042787291818971E-8</v>
      </c>
      <c r="K13" s="4"/>
      <c r="M13" s="17"/>
      <c r="N13" s="17"/>
      <c r="O13" s="17"/>
      <c r="P13" s="17"/>
    </row>
    <row r="14" spans="1:17" ht="26" x14ac:dyDescent="0.3">
      <c r="A14" s="2"/>
      <c r="B14" s="2"/>
      <c r="D14" s="11" t="s">
        <v>13</v>
      </c>
      <c r="E14" s="11">
        <v>19.099999999999998</v>
      </c>
      <c r="F14" s="11" t="s">
        <v>13</v>
      </c>
      <c r="G14" s="11">
        <v>20</v>
      </c>
      <c r="I14" s="11" t="s">
        <v>25</v>
      </c>
      <c r="J14" s="11">
        <v>2.1009220402410378</v>
      </c>
      <c r="K14" s="4"/>
      <c r="M14" s="17"/>
      <c r="N14" s="17"/>
      <c r="O14" s="17"/>
      <c r="P14" s="17"/>
    </row>
    <row r="15" spans="1:17" ht="26" x14ac:dyDescent="0.3">
      <c r="A15" s="2"/>
      <c r="B15" s="2"/>
      <c r="D15" s="13" t="s">
        <v>14</v>
      </c>
      <c r="E15" s="13">
        <v>10</v>
      </c>
      <c r="F15" s="13" t="s">
        <v>14</v>
      </c>
      <c r="G15" s="13">
        <v>10</v>
      </c>
    </row>
    <row r="16" spans="1:1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2022-07-21T17:54:23Z</dcterms:created>
  <dcterms:modified xsi:type="dcterms:W3CDTF">2022-08-05T13:30:47Z</dcterms:modified>
</cp:coreProperties>
</file>