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69" sheetId="1" r:id="rId4"/>
    <sheet state="visible" name="Sis33" sheetId="2" r:id="rId5"/>
  </sheets>
  <definedNames/>
  <calcPr/>
  <extLst>
    <ext uri="GoogleSheetsCustomDataVersion1">
      <go:sheetsCustomData xmlns:go="http://customooxmlschemas.google.com/" r:id="rId6" roundtripDataSignature="AMtx7mhi6L9JhUn+PdW70V5VktPV6TUIVQ=="/>
    </ext>
  </extLst>
</workbook>
</file>

<file path=xl/sharedStrings.xml><?xml version="1.0" encoding="utf-8"?>
<sst xmlns="http://schemas.openxmlformats.org/spreadsheetml/2006/main" count="182" uniqueCount="39">
  <si>
    <t xml:space="preserve">Parameter </t>
  </si>
  <si>
    <t xml:space="preserve">Value </t>
  </si>
  <si>
    <t>Lifetime of branches.</t>
  </si>
  <si>
    <t>Upper bounds for the absolute value of {$\Delta_{ij,t}^V$}</t>
  </si>
  <si>
    <t>Cost coefficients for load shedding</t>
  </si>
  <si>
    <t>Cost coefficients expected energy non supplied</t>
  </si>
  <si>
    <t xml:space="preserve">Cost coefficient for the energy supplied substation </t>
  </si>
  <si>
    <t>Interest rate.</t>
  </si>
  <si>
    <t>Years into each stage</t>
  </si>
  <si>
    <t>Lower  voltage limit</t>
  </si>
  <si>
    <t>Upper voltage limit</t>
  </si>
  <si>
    <t>Nominal voltage</t>
  </si>
  <si>
    <t>Demand factor of load level</t>
  </si>
  <si>
    <t>Number of discretizations</t>
  </si>
  <si>
    <t>*** costs are expression in K$</t>
  </si>
  <si>
    <t>From</t>
  </si>
  <si>
    <t>To</t>
  </si>
  <si>
    <t>Type of branch</t>
  </si>
  <si>
    <t xml:space="preserve">Switching </t>
  </si>
  <si>
    <t>Durations of the switching-only interruptions (h)</t>
  </si>
  <si>
    <t>Durations of the repair-and-switching interruption (h)</t>
  </si>
  <si>
    <t>Failure rate of branch</t>
  </si>
  <si>
    <r>
      <rPr>
        <rFont val="Times New Roman"/>
        <b/>
        <color theme="1"/>
        <sz val="12.0"/>
      </rPr>
      <t>Resistence (</t>
    </r>
    <r>
      <rPr>
        <rFont val="Calibri"/>
        <b/>
        <color theme="1"/>
        <sz val="12.0"/>
      </rPr>
      <t>Ω)</t>
    </r>
  </si>
  <si>
    <t>Reactance(Ω)</t>
  </si>
  <si>
    <t>Maximum current flow magnitude (A)</t>
  </si>
  <si>
    <t>Cost coefficients for the installation</t>
  </si>
  <si>
    <t>Node</t>
  </si>
  <si>
    <t>Active power demand (kW)</t>
  </si>
  <si>
    <t>Reactive power demand (kW)</t>
  </si>
  <si>
    <t>Fixed</t>
  </si>
  <si>
    <t>Added</t>
  </si>
  <si>
    <t>;</t>
  </si>
  <si>
    <t>Power Factor</t>
  </si>
  <si>
    <r>
      <rPr>
        <rFont val="Times New Roman"/>
        <b/>
        <color theme="1"/>
        <sz val="12.0"/>
      </rPr>
      <t>Resistence (</t>
    </r>
    <r>
      <rPr>
        <rFont val="Calibri"/>
        <b/>
        <color theme="1"/>
        <sz val="12.0"/>
      </rPr>
      <t>Ω)</t>
    </r>
  </si>
  <si>
    <t>Apparent power demand (kVA)</t>
  </si>
  <si>
    <t>First planning period</t>
  </si>
  <si>
    <t>Second planning period</t>
  </si>
  <si>
    <t>P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</si>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</sst>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2.0"/>
      <color theme="1"/>
      <name val="Times New Roman"/>
    </font>
    <font>
      <b/>
      <sz val="12.0"/>
      <color theme="1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7" fillId="2" fontId="2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10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11" fillId="0" fontId="3" numFmtId="0" xfId="0" applyBorder="1" applyFont="1"/>
    <xf borderId="12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left" readingOrder="0" shrinkToFit="0" vertical="center" wrapText="1"/>
    </xf>
    <xf borderId="12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8.38"/>
    <col customWidth="1" min="3" max="3" width="22.63"/>
    <col customWidth="1" min="4" max="12" width="15.75"/>
    <col customWidth="1" min="13" max="26" width="22.63"/>
  </cols>
  <sheetData>
    <row r="1" ht="15.7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1"/>
      <c r="N1" s="1"/>
      <c r="O1" s="5"/>
      <c r="P1" s="6"/>
      <c r="Q1" s="6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1"/>
      <c r="B2" s="7" t="s">
        <v>2</v>
      </c>
      <c r="C2" s="8">
        <v>25.0</v>
      </c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5"/>
      <c r="P2" s="6"/>
      <c r="Q2" s="6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7" t="s">
        <v>3</v>
      </c>
      <c r="C3" s="8">
        <v>20.0</v>
      </c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5"/>
      <c r="P3" s="6"/>
      <c r="Q3" s="6"/>
      <c r="R3" s="1"/>
      <c r="S3" s="1"/>
      <c r="T3" s="1"/>
      <c r="U3" s="1"/>
      <c r="V3" s="1"/>
      <c r="W3" s="1"/>
      <c r="X3" s="1"/>
      <c r="Y3" s="1"/>
      <c r="Z3" s="1"/>
    </row>
    <row r="4" ht="36.0" customHeight="1">
      <c r="A4" s="1"/>
      <c r="B4" s="7" t="s">
        <v>4</v>
      </c>
      <c r="C4" s="8">
        <v>2.0</v>
      </c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5"/>
      <c r="P4" s="6"/>
      <c r="Q4" s="6"/>
      <c r="R4" s="1"/>
      <c r="S4" s="1"/>
      <c r="T4" s="1"/>
      <c r="U4" s="1"/>
      <c r="V4" s="1"/>
      <c r="W4" s="1"/>
      <c r="X4" s="1"/>
      <c r="Y4" s="1"/>
      <c r="Z4" s="1"/>
    </row>
    <row r="5" ht="36.0" customHeight="1">
      <c r="A5" s="1"/>
      <c r="B5" s="7" t="s">
        <v>5</v>
      </c>
      <c r="C5" s="8">
        <v>0.0112</v>
      </c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5"/>
      <c r="P5" s="6"/>
      <c r="Q5" s="6"/>
      <c r="R5" s="1"/>
      <c r="S5" s="1"/>
      <c r="T5" s="1"/>
      <c r="U5" s="1"/>
      <c r="V5" s="1"/>
      <c r="W5" s="1"/>
      <c r="X5" s="1"/>
      <c r="Y5" s="1"/>
      <c r="Z5" s="1"/>
    </row>
    <row r="6" ht="36.0" customHeight="1">
      <c r="A6" s="1"/>
      <c r="B6" s="7" t="s">
        <v>6</v>
      </c>
      <c r="C6" s="8">
        <v>1.3E-4</v>
      </c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5"/>
      <c r="P6" s="6"/>
      <c r="Q6" s="6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1"/>
      <c r="B7" s="7" t="s">
        <v>7</v>
      </c>
      <c r="C7" s="8">
        <v>0.1</v>
      </c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5"/>
      <c r="P7" s="6"/>
      <c r="Q7" s="6"/>
      <c r="R7" s="1"/>
      <c r="S7" s="1"/>
      <c r="T7" s="1"/>
      <c r="U7" s="1"/>
      <c r="V7" s="1"/>
      <c r="W7" s="1"/>
      <c r="X7" s="1"/>
      <c r="Y7" s="1"/>
      <c r="Z7" s="1"/>
    </row>
    <row r="8" ht="36.0" customHeight="1">
      <c r="A8" s="1"/>
      <c r="B8" s="7" t="s">
        <v>8</v>
      </c>
      <c r="C8" s="8">
        <v>10.0</v>
      </c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5"/>
      <c r="P8" s="6"/>
      <c r="Q8" s="6"/>
      <c r="R8" s="1"/>
      <c r="S8" s="1"/>
      <c r="T8" s="1"/>
      <c r="U8" s="1"/>
      <c r="V8" s="1"/>
      <c r="W8" s="1"/>
      <c r="X8" s="1"/>
      <c r="Y8" s="1"/>
      <c r="Z8" s="1"/>
    </row>
    <row r="9" ht="36.0" customHeight="1">
      <c r="A9" s="1"/>
      <c r="B9" s="7" t="s">
        <v>9</v>
      </c>
      <c r="C9" s="8">
        <v>0.95</v>
      </c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5"/>
      <c r="P9" s="6"/>
      <c r="Q9" s="6"/>
      <c r="R9" s="1"/>
      <c r="S9" s="1"/>
      <c r="T9" s="1"/>
      <c r="U9" s="1"/>
      <c r="V9" s="1"/>
      <c r="W9" s="1"/>
      <c r="X9" s="1"/>
      <c r="Y9" s="1"/>
      <c r="Z9" s="1"/>
    </row>
    <row r="10" ht="36.0" customHeight="1">
      <c r="A10" s="1"/>
      <c r="B10" s="7" t="s">
        <v>10</v>
      </c>
      <c r="C10" s="8">
        <v>1.05</v>
      </c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5"/>
      <c r="P10" s="6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ht="36.0" customHeight="1">
      <c r="A11" s="1"/>
      <c r="B11" s="7" t="s">
        <v>11</v>
      </c>
      <c r="C11" s="8">
        <v>12.66</v>
      </c>
      <c r="D11" s="4"/>
      <c r="E11" s="4"/>
      <c r="F11" s="4"/>
      <c r="G11" s="4"/>
      <c r="H11" s="4"/>
      <c r="I11" s="4"/>
      <c r="J11" s="4"/>
      <c r="K11" s="4"/>
      <c r="L11" s="4"/>
      <c r="M11" s="1"/>
      <c r="N11" s="1"/>
      <c r="O11" s="5"/>
      <c r="P11" s="6"/>
      <c r="Q11" s="6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7" t="s">
        <v>12</v>
      </c>
      <c r="C12" s="8">
        <v>0.83</v>
      </c>
      <c r="D12" s="4"/>
      <c r="E12" s="4"/>
      <c r="F12" s="4"/>
      <c r="G12" s="4"/>
      <c r="H12" s="4"/>
      <c r="I12" s="4"/>
      <c r="J12" s="4"/>
      <c r="K12" s="4"/>
      <c r="L12" s="4"/>
      <c r="M12" s="1"/>
      <c r="N12" s="1"/>
      <c r="O12" s="5"/>
      <c r="P12" s="6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ht="36.0" customHeight="1">
      <c r="A13" s="1"/>
      <c r="B13" s="9" t="s">
        <v>13</v>
      </c>
      <c r="C13" s="10">
        <v>15.0</v>
      </c>
      <c r="D13" s="4"/>
      <c r="E13" s="4"/>
      <c r="F13" s="4"/>
      <c r="G13" s="4"/>
      <c r="H13" s="4"/>
      <c r="I13" s="4"/>
      <c r="J13" s="4"/>
      <c r="K13" s="4"/>
      <c r="L13" s="4"/>
      <c r="M13" s="1"/>
      <c r="N13" s="1"/>
      <c r="O13" s="5"/>
      <c r="P13" s="6"/>
      <c r="Q13" s="6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1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"/>
      <c r="N14" s="1"/>
      <c r="O14" s="5"/>
      <c r="P14" s="6"/>
      <c r="Q14" s="6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  <c r="N15" s="1"/>
      <c r="O15" s="5"/>
      <c r="P15" s="6"/>
      <c r="Q15" s="6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1"/>
      <c r="N16" s="1"/>
      <c r="O16" s="5"/>
      <c r="P16" s="6"/>
      <c r="Q16" s="6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1"/>
      <c r="O17" s="5"/>
      <c r="P17" s="6"/>
      <c r="Q17" s="6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1"/>
      <c r="N18" s="1"/>
      <c r="O18" s="5"/>
      <c r="P18" s="6"/>
      <c r="Q18" s="6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1"/>
      <c r="C19" s="4"/>
      <c r="D19" s="4"/>
      <c r="E19" s="4"/>
      <c r="F19" s="4"/>
      <c r="G19" s="4"/>
      <c r="H19" s="4"/>
      <c r="I19" s="4"/>
      <c r="J19" s="4"/>
      <c r="K19" s="4"/>
      <c r="L19" s="11" t="s">
        <v>14</v>
      </c>
      <c r="M19" s="1"/>
      <c r="N19" s="1"/>
      <c r="O19" s="5"/>
      <c r="P19" s="6"/>
      <c r="Q19" s="6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2"/>
      <c r="B20" s="13" t="s">
        <v>15</v>
      </c>
      <c r="C20" s="14" t="s">
        <v>16</v>
      </c>
      <c r="D20" s="15" t="s">
        <v>17</v>
      </c>
      <c r="E20" s="15" t="s">
        <v>18</v>
      </c>
      <c r="F20" s="15" t="s">
        <v>19</v>
      </c>
      <c r="G20" s="15" t="s">
        <v>20</v>
      </c>
      <c r="H20" s="15" t="s">
        <v>21</v>
      </c>
      <c r="I20" s="15" t="s">
        <v>22</v>
      </c>
      <c r="J20" s="15" t="s">
        <v>23</v>
      </c>
      <c r="K20" s="15" t="s">
        <v>24</v>
      </c>
      <c r="L20" s="16" t="s">
        <v>25</v>
      </c>
      <c r="M20" s="12"/>
      <c r="N20" s="12"/>
      <c r="O20" s="17" t="s">
        <v>26</v>
      </c>
      <c r="P20" s="15" t="s">
        <v>27</v>
      </c>
      <c r="Q20" s="16" t="s">
        <v>28</v>
      </c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"/>
      <c r="B21" s="18">
        <v>0.0</v>
      </c>
      <c r="C21" s="4">
        <v>1.0</v>
      </c>
      <c r="D21" s="4" t="s">
        <v>29</v>
      </c>
      <c r="E21" s="4">
        <v>1.0</v>
      </c>
      <c r="F21" s="4">
        <v>0.5</v>
      </c>
      <c r="G21" s="4">
        <v>5.0</v>
      </c>
      <c r="H21" s="4">
        <v>0.5</v>
      </c>
      <c r="I21" s="4">
        <v>0.001</v>
      </c>
      <c r="J21" s="4">
        <v>0.001</v>
      </c>
      <c r="K21" s="4">
        <v>150.0</v>
      </c>
      <c r="L21" s="8">
        <v>0.0</v>
      </c>
      <c r="M21" s="1"/>
      <c r="N21" s="1"/>
      <c r="O21" s="19">
        <v>0.0</v>
      </c>
      <c r="P21" s="6">
        <v>0.0</v>
      </c>
      <c r="Q21" s="20">
        <v>0.0</v>
      </c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8">
        <v>1.0</v>
      </c>
      <c r="C22" s="4">
        <v>2.0</v>
      </c>
      <c r="D22" s="4" t="s">
        <v>29</v>
      </c>
      <c r="E22" s="4">
        <v>0.0</v>
      </c>
      <c r="F22" s="4">
        <v>0.5</v>
      </c>
      <c r="G22" s="4">
        <v>5.0</v>
      </c>
      <c r="H22" s="4">
        <v>0.5</v>
      </c>
      <c r="I22" s="4">
        <v>0.001</v>
      </c>
      <c r="J22" s="4">
        <v>0.001</v>
      </c>
      <c r="K22" s="4">
        <v>150.0</v>
      </c>
      <c r="L22" s="8">
        <v>0.0</v>
      </c>
      <c r="M22" s="1"/>
      <c r="N22" s="1"/>
      <c r="O22" s="19">
        <v>1.0</v>
      </c>
      <c r="P22" s="6">
        <v>0.0</v>
      </c>
      <c r="Q22" s="20">
        <v>0.0</v>
      </c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8">
        <v>2.0</v>
      </c>
      <c r="C23" s="4">
        <v>3.0</v>
      </c>
      <c r="D23" s="4" t="s">
        <v>29</v>
      </c>
      <c r="E23" s="4">
        <v>0.0</v>
      </c>
      <c r="F23" s="4">
        <v>0.5</v>
      </c>
      <c r="G23" s="4">
        <v>5.0</v>
      </c>
      <c r="H23" s="4">
        <v>0.5</v>
      </c>
      <c r="I23" s="4">
        <v>0.0</v>
      </c>
      <c r="J23" s="4">
        <v>0.0</v>
      </c>
      <c r="K23" s="4">
        <v>150.0</v>
      </c>
      <c r="L23" s="8">
        <v>0.0</v>
      </c>
      <c r="M23" s="1"/>
      <c r="N23" s="1"/>
      <c r="O23" s="19">
        <v>2.0</v>
      </c>
      <c r="P23" s="6">
        <v>0.0</v>
      </c>
      <c r="Q23" s="20">
        <v>0.0</v>
      </c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8">
        <v>3.0</v>
      </c>
      <c r="C24" s="4">
        <v>4.0</v>
      </c>
      <c r="D24" s="4" t="s">
        <v>29</v>
      </c>
      <c r="E24" s="4">
        <v>0.0</v>
      </c>
      <c r="F24" s="4">
        <v>0.5</v>
      </c>
      <c r="G24" s="4">
        <v>5.0</v>
      </c>
      <c r="H24" s="4">
        <v>0.5</v>
      </c>
      <c r="I24" s="4">
        <v>0.002</v>
      </c>
      <c r="J24" s="4">
        <v>0.004</v>
      </c>
      <c r="K24" s="4">
        <v>100.0</v>
      </c>
      <c r="L24" s="8">
        <v>0.0</v>
      </c>
      <c r="M24" s="1"/>
      <c r="N24" s="1"/>
      <c r="O24" s="19">
        <v>3.0</v>
      </c>
      <c r="P24" s="6">
        <v>0.0</v>
      </c>
      <c r="Q24" s="20">
        <v>0.0</v>
      </c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8">
        <v>4.0</v>
      </c>
      <c r="C25" s="4">
        <v>5.0</v>
      </c>
      <c r="D25" s="4" t="s">
        <v>29</v>
      </c>
      <c r="E25" s="4">
        <v>0.0</v>
      </c>
      <c r="F25" s="4">
        <v>0.5</v>
      </c>
      <c r="G25" s="4">
        <v>5.0</v>
      </c>
      <c r="H25" s="4">
        <v>0.5</v>
      </c>
      <c r="I25" s="4">
        <v>0.025</v>
      </c>
      <c r="J25" s="4">
        <v>0.029</v>
      </c>
      <c r="K25" s="4">
        <v>100.0</v>
      </c>
      <c r="L25" s="8">
        <v>0.0</v>
      </c>
      <c r="M25" s="1"/>
      <c r="N25" s="1"/>
      <c r="O25" s="19">
        <v>4.0</v>
      </c>
      <c r="P25" s="6">
        <v>0.0</v>
      </c>
      <c r="Q25" s="20">
        <v>0.0</v>
      </c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8">
        <v>5.0</v>
      </c>
      <c r="C26" s="4">
        <v>6.0</v>
      </c>
      <c r="D26" s="4" t="s">
        <v>29</v>
      </c>
      <c r="E26" s="4">
        <v>0.0</v>
      </c>
      <c r="F26" s="4">
        <v>0.5</v>
      </c>
      <c r="G26" s="4">
        <v>5.0</v>
      </c>
      <c r="H26" s="4">
        <v>0.5</v>
      </c>
      <c r="I26" s="4">
        <v>0.366</v>
      </c>
      <c r="J26" s="4">
        <v>0.186</v>
      </c>
      <c r="K26" s="4">
        <v>100.0</v>
      </c>
      <c r="L26" s="8">
        <v>0.0</v>
      </c>
      <c r="M26" s="1"/>
      <c r="N26" s="1"/>
      <c r="O26" s="19">
        <v>5.0</v>
      </c>
      <c r="P26" s="6">
        <v>0.0</v>
      </c>
      <c r="Q26" s="20">
        <v>0.0</v>
      </c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8">
        <v>6.0</v>
      </c>
      <c r="C27" s="4">
        <v>7.0</v>
      </c>
      <c r="D27" s="4" t="s">
        <v>29</v>
      </c>
      <c r="E27" s="4">
        <v>0.0</v>
      </c>
      <c r="F27" s="4">
        <v>0.5</v>
      </c>
      <c r="G27" s="4">
        <v>5.0</v>
      </c>
      <c r="H27" s="4">
        <v>0.5</v>
      </c>
      <c r="I27" s="4">
        <v>0.381</v>
      </c>
      <c r="J27" s="4">
        <v>0.194</v>
      </c>
      <c r="K27" s="4">
        <v>100.0</v>
      </c>
      <c r="L27" s="8">
        <v>0.0</v>
      </c>
      <c r="M27" s="1"/>
      <c r="N27" s="1"/>
      <c r="O27" s="19">
        <v>6.0</v>
      </c>
      <c r="P27" s="6">
        <v>0.878</v>
      </c>
      <c r="Q27" s="20">
        <v>0.72</v>
      </c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8">
        <v>7.0</v>
      </c>
      <c r="C28" s="4">
        <v>8.0</v>
      </c>
      <c r="D28" s="4" t="s">
        <v>29</v>
      </c>
      <c r="E28" s="4">
        <v>1.0</v>
      </c>
      <c r="F28" s="4">
        <v>0.5</v>
      </c>
      <c r="G28" s="4">
        <v>5.0</v>
      </c>
      <c r="H28" s="4">
        <v>0.5</v>
      </c>
      <c r="I28" s="4">
        <v>0.092</v>
      </c>
      <c r="J28" s="4">
        <v>0.047</v>
      </c>
      <c r="K28" s="4">
        <v>100.0</v>
      </c>
      <c r="L28" s="8">
        <v>0.0</v>
      </c>
      <c r="M28" s="1"/>
      <c r="N28" s="1"/>
      <c r="O28" s="19">
        <v>7.0</v>
      </c>
      <c r="P28" s="6">
        <v>13.455</v>
      </c>
      <c r="Q28" s="20">
        <v>9.982</v>
      </c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8">
        <v>8.0</v>
      </c>
      <c r="C29" s="4">
        <v>9.0</v>
      </c>
      <c r="D29" s="4" t="s">
        <v>29</v>
      </c>
      <c r="E29" s="4">
        <v>0.0</v>
      </c>
      <c r="F29" s="4">
        <v>0.5</v>
      </c>
      <c r="G29" s="4">
        <v>5.0</v>
      </c>
      <c r="H29" s="4">
        <v>0.5</v>
      </c>
      <c r="I29" s="4">
        <v>0.049</v>
      </c>
      <c r="J29" s="4">
        <v>0.025</v>
      </c>
      <c r="K29" s="4">
        <v>100.0</v>
      </c>
      <c r="L29" s="8">
        <v>0.0</v>
      </c>
      <c r="M29" s="1"/>
      <c r="N29" s="1"/>
      <c r="O29" s="19">
        <v>8.0</v>
      </c>
      <c r="P29" s="6">
        <v>24.887</v>
      </c>
      <c r="Q29" s="20">
        <v>17.81</v>
      </c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8">
        <v>9.0</v>
      </c>
      <c r="C30" s="4">
        <v>10.0</v>
      </c>
      <c r="D30" s="4" t="s">
        <v>29</v>
      </c>
      <c r="E30" s="4">
        <v>0.0</v>
      </c>
      <c r="F30" s="4">
        <v>0.5</v>
      </c>
      <c r="G30" s="4">
        <v>5.0</v>
      </c>
      <c r="H30" s="4">
        <v>0.5</v>
      </c>
      <c r="I30" s="4">
        <v>0.819</v>
      </c>
      <c r="J30" s="4">
        <v>0.271</v>
      </c>
      <c r="K30" s="4">
        <v>100.0</v>
      </c>
      <c r="L30" s="8">
        <v>0.0</v>
      </c>
      <c r="M30" s="1"/>
      <c r="N30" s="1"/>
      <c r="O30" s="19">
        <v>9.0</v>
      </c>
      <c r="P30" s="6">
        <v>10.0</v>
      </c>
      <c r="Q30" s="20">
        <v>7.208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8">
        <v>10.0</v>
      </c>
      <c r="C31" s="4">
        <v>11.0</v>
      </c>
      <c r="D31" s="4" t="s">
        <v>29</v>
      </c>
      <c r="E31" s="4">
        <v>0.0</v>
      </c>
      <c r="F31" s="4">
        <v>0.5</v>
      </c>
      <c r="G31" s="4">
        <v>5.0</v>
      </c>
      <c r="H31" s="4">
        <v>0.5</v>
      </c>
      <c r="I31" s="4">
        <v>0.187</v>
      </c>
      <c r="J31" s="4">
        <v>0.062</v>
      </c>
      <c r="K31" s="4">
        <v>100.0</v>
      </c>
      <c r="L31" s="8">
        <v>0.0</v>
      </c>
      <c r="M31" s="1"/>
      <c r="N31" s="1"/>
      <c r="O31" s="19">
        <v>10.0</v>
      </c>
      <c r="P31" s="6">
        <v>9.333</v>
      </c>
      <c r="Q31" s="20">
        <v>6.666</v>
      </c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8">
        <v>11.0</v>
      </c>
      <c r="C32" s="4">
        <v>12.0</v>
      </c>
      <c r="D32" s="4" t="s">
        <v>29</v>
      </c>
      <c r="E32" s="4">
        <v>0.0</v>
      </c>
      <c r="F32" s="4">
        <v>0.5</v>
      </c>
      <c r="G32" s="4">
        <v>5.0</v>
      </c>
      <c r="H32" s="4">
        <v>0.5</v>
      </c>
      <c r="I32" s="4">
        <v>0.711</v>
      </c>
      <c r="J32" s="4">
        <v>0.235</v>
      </c>
      <c r="K32" s="4">
        <v>100.0</v>
      </c>
      <c r="L32" s="8">
        <v>0.0</v>
      </c>
      <c r="M32" s="1"/>
      <c r="N32" s="1"/>
      <c r="O32" s="19">
        <v>11.0</v>
      </c>
      <c r="P32" s="6">
        <v>48.5</v>
      </c>
      <c r="Q32" s="20">
        <v>34.609</v>
      </c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8">
        <v>12.0</v>
      </c>
      <c r="C33" s="4">
        <v>13.0</v>
      </c>
      <c r="D33" s="4" t="s">
        <v>29</v>
      </c>
      <c r="E33" s="4">
        <v>0.0</v>
      </c>
      <c r="F33" s="4">
        <v>0.5</v>
      </c>
      <c r="G33" s="4">
        <v>5.0</v>
      </c>
      <c r="H33" s="4">
        <v>0.5</v>
      </c>
      <c r="I33" s="4">
        <v>1.03</v>
      </c>
      <c r="J33" s="4">
        <v>0.34</v>
      </c>
      <c r="K33" s="4">
        <v>100.0</v>
      </c>
      <c r="L33" s="8">
        <v>0.0</v>
      </c>
      <c r="M33" s="1"/>
      <c r="N33" s="1"/>
      <c r="O33" s="19">
        <v>12.0</v>
      </c>
      <c r="P33" s="6">
        <v>48.5</v>
      </c>
      <c r="Q33" s="20">
        <v>34.609</v>
      </c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8">
        <v>13.0</v>
      </c>
      <c r="C34" s="4">
        <v>14.0</v>
      </c>
      <c r="D34" s="4" t="s">
        <v>29</v>
      </c>
      <c r="E34" s="4">
        <v>0.0</v>
      </c>
      <c r="F34" s="4">
        <v>0.5</v>
      </c>
      <c r="G34" s="4">
        <v>5.0</v>
      </c>
      <c r="H34" s="4">
        <v>0.5</v>
      </c>
      <c r="I34" s="4">
        <v>1.044</v>
      </c>
      <c r="J34" s="4">
        <v>0.345</v>
      </c>
      <c r="K34" s="4">
        <v>100.0</v>
      </c>
      <c r="L34" s="8">
        <v>0.0</v>
      </c>
      <c r="M34" s="1"/>
      <c r="N34" s="1"/>
      <c r="O34" s="19">
        <v>13.0</v>
      </c>
      <c r="P34" s="6">
        <v>2.71</v>
      </c>
      <c r="Q34" s="20">
        <v>1.821</v>
      </c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8">
        <v>14.0</v>
      </c>
      <c r="C35" s="4">
        <v>15.0</v>
      </c>
      <c r="D35" s="4" t="s">
        <v>29</v>
      </c>
      <c r="E35" s="4">
        <v>0.0</v>
      </c>
      <c r="F35" s="4">
        <v>0.5</v>
      </c>
      <c r="G35" s="4">
        <v>5.0</v>
      </c>
      <c r="H35" s="4">
        <v>0.5</v>
      </c>
      <c r="I35" s="4">
        <v>1.058</v>
      </c>
      <c r="J35" s="4">
        <v>0.35</v>
      </c>
      <c r="K35" s="4">
        <v>100.0</v>
      </c>
      <c r="L35" s="8">
        <v>0.0</v>
      </c>
      <c r="M35" s="1"/>
      <c r="N35" s="1"/>
      <c r="O35" s="19">
        <v>14.0</v>
      </c>
      <c r="P35" s="6">
        <v>2.71</v>
      </c>
      <c r="Q35" s="20">
        <v>1.821</v>
      </c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8">
        <v>15.0</v>
      </c>
      <c r="C36" s="4">
        <v>16.0</v>
      </c>
      <c r="D36" s="4" t="s">
        <v>29</v>
      </c>
      <c r="E36" s="4">
        <v>0.0</v>
      </c>
      <c r="F36" s="4">
        <v>0.5</v>
      </c>
      <c r="G36" s="4">
        <v>5.0</v>
      </c>
      <c r="H36" s="4">
        <v>0.5</v>
      </c>
      <c r="I36" s="4">
        <v>0.197</v>
      </c>
      <c r="J36" s="4">
        <v>0.065</v>
      </c>
      <c r="K36" s="4">
        <v>100.0</v>
      </c>
      <c r="L36" s="8">
        <v>0.0</v>
      </c>
      <c r="M36" s="1"/>
      <c r="N36" s="1"/>
      <c r="O36" s="19">
        <v>15.0</v>
      </c>
      <c r="P36" s="6">
        <v>0.0</v>
      </c>
      <c r="Q36" s="20">
        <v>0.0</v>
      </c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8">
        <v>16.0</v>
      </c>
      <c r="C37" s="4">
        <v>17.0</v>
      </c>
      <c r="D37" s="4" t="s">
        <v>29</v>
      </c>
      <c r="E37" s="4">
        <v>0.0</v>
      </c>
      <c r="F37" s="4">
        <v>0.5</v>
      </c>
      <c r="G37" s="4">
        <v>5.0</v>
      </c>
      <c r="H37" s="4">
        <v>0.5</v>
      </c>
      <c r="I37" s="4">
        <v>0.374</v>
      </c>
      <c r="J37" s="4">
        <v>0.124</v>
      </c>
      <c r="K37" s="4">
        <v>100.0</v>
      </c>
      <c r="L37" s="8">
        <v>0.0</v>
      </c>
      <c r="M37" s="1"/>
      <c r="N37" s="1"/>
      <c r="O37" s="19">
        <v>16.0</v>
      </c>
      <c r="P37" s="6">
        <v>15.176</v>
      </c>
      <c r="Q37" s="20">
        <v>10.198</v>
      </c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8">
        <v>17.0</v>
      </c>
      <c r="C38" s="4">
        <v>18.0</v>
      </c>
      <c r="D38" s="4" t="s">
        <v>29</v>
      </c>
      <c r="E38" s="4">
        <v>0.0</v>
      </c>
      <c r="F38" s="4">
        <v>0.5</v>
      </c>
      <c r="G38" s="4">
        <v>5.0</v>
      </c>
      <c r="H38" s="4">
        <v>0.5</v>
      </c>
      <c r="I38" s="4">
        <v>0.005</v>
      </c>
      <c r="J38" s="4">
        <v>0.002</v>
      </c>
      <c r="K38" s="4">
        <v>100.0</v>
      </c>
      <c r="L38" s="8">
        <v>0.0</v>
      </c>
      <c r="M38" s="1"/>
      <c r="N38" s="1"/>
      <c r="O38" s="19">
        <v>17.0</v>
      </c>
      <c r="P38" s="6">
        <v>16.5</v>
      </c>
      <c r="Q38" s="20">
        <v>11.775</v>
      </c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8">
        <v>18.0</v>
      </c>
      <c r="C39" s="4">
        <v>19.0</v>
      </c>
      <c r="D39" s="4" t="s">
        <v>29</v>
      </c>
      <c r="E39" s="4">
        <v>0.0</v>
      </c>
      <c r="F39" s="4">
        <v>0.5</v>
      </c>
      <c r="G39" s="4">
        <v>5.0</v>
      </c>
      <c r="H39" s="4">
        <v>0.5</v>
      </c>
      <c r="I39" s="4">
        <v>0.328</v>
      </c>
      <c r="J39" s="4">
        <v>0.108</v>
      </c>
      <c r="K39" s="4">
        <v>100.0</v>
      </c>
      <c r="L39" s="8">
        <v>0.0</v>
      </c>
      <c r="M39" s="1"/>
      <c r="N39" s="1"/>
      <c r="O39" s="19">
        <v>18.0</v>
      </c>
      <c r="P39" s="6">
        <v>16.5</v>
      </c>
      <c r="Q39" s="20">
        <v>11.775</v>
      </c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8">
        <v>19.0</v>
      </c>
      <c r="C40" s="4">
        <v>20.0</v>
      </c>
      <c r="D40" s="4" t="s">
        <v>29</v>
      </c>
      <c r="E40" s="4">
        <v>0.0</v>
      </c>
      <c r="F40" s="4">
        <v>0.5</v>
      </c>
      <c r="G40" s="4">
        <v>5.0</v>
      </c>
      <c r="H40" s="4">
        <v>0.5</v>
      </c>
      <c r="I40" s="4">
        <v>0.211</v>
      </c>
      <c r="J40" s="4">
        <v>0.07</v>
      </c>
      <c r="K40" s="4">
        <v>100.0</v>
      </c>
      <c r="L40" s="8">
        <v>0.0</v>
      </c>
      <c r="M40" s="1"/>
      <c r="N40" s="1"/>
      <c r="O40" s="19">
        <v>19.0</v>
      </c>
      <c r="P40" s="6">
        <v>0.0</v>
      </c>
      <c r="Q40" s="20">
        <v>0.0</v>
      </c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8">
        <v>20.0</v>
      </c>
      <c r="C41" s="4">
        <v>21.0</v>
      </c>
      <c r="D41" s="4" t="s">
        <v>29</v>
      </c>
      <c r="E41" s="4">
        <v>1.0</v>
      </c>
      <c r="F41" s="4">
        <v>0.5</v>
      </c>
      <c r="G41" s="4">
        <v>5.0</v>
      </c>
      <c r="H41" s="4">
        <v>0.5</v>
      </c>
      <c r="I41" s="4">
        <v>0.342</v>
      </c>
      <c r="J41" s="4">
        <v>0.113</v>
      </c>
      <c r="K41" s="4">
        <v>100.0</v>
      </c>
      <c r="L41" s="8">
        <v>0.0</v>
      </c>
      <c r="M41" s="1"/>
      <c r="N41" s="1"/>
      <c r="O41" s="19">
        <v>20.0</v>
      </c>
      <c r="P41" s="6">
        <v>0.316</v>
      </c>
      <c r="Q41" s="20">
        <v>0.212</v>
      </c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8">
        <v>21.0</v>
      </c>
      <c r="C42" s="4">
        <v>22.0</v>
      </c>
      <c r="D42" s="4" t="s">
        <v>29</v>
      </c>
      <c r="E42" s="4">
        <v>0.0</v>
      </c>
      <c r="F42" s="4">
        <v>0.5</v>
      </c>
      <c r="G42" s="4">
        <v>5.0</v>
      </c>
      <c r="H42" s="4">
        <v>0.5</v>
      </c>
      <c r="I42" s="4">
        <v>0.014</v>
      </c>
      <c r="J42" s="4">
        <v>0.005</v>
      </c>
      <c r="K42" s="4">
        <v>100.0</v>
      </c>
      <c r="L42" s="8">
        <v>0.0</v>
      </c>
      <c r="M42" s="1"/>
      <c r="N42" s="1"/>
      <c r="O42" s="19">
        <v>21.0</v>
      </c>
      <c r="P42" s="6">
        <v>37.983</v>
      </c>
      <c r="Q42" s="20">
        <v>27.1</v>
      </c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8">
        <v>22.0</v>
      </c>
      <c r="C43" s="4">
        <v>23.0</v>
      </c>
      <c r="D43" s="4" t="s">
        <v>29</v>
      </c>
      <c r="E43" s="4">
        <v>0.0</v>
      </c>
      <c r="F43" s="4">
        <v>0.5</v>
      </c>
      <c r="G43" s="4">
        <v>5.0</v>
      </c>
      <c r="H43" s="4">
        <v>0.5</v>
      </c>
      <c r="I43" s="4">
        <v>0.159</v>
      </c>
      <c r="J43" s="4">
        <v>0.053</v>
      </c>
      <c r="K43" s="4">
        <v>100.0</v>
      </c>
      <c r="L43" s="8">
        <v>0.0</v>
      </c>
      <c r="M43" s="1"/>
      <c r="N43" s="1"/>
      <c r="O43" s="19">
        <v>22.0</v>
      </c>
      <c r="P43" s="6">
        <v>1.762</v>
      </c>
      <c r="Q43" s="20">
        <v>1.184</v>
      </c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8">
        <v>23.0</v>
      </c>
      <c r="C44" s="4">
        <v>24.0</v>
      </c>
      <c r="D44" s="4" t="s">
        <v>29</v>
      </c>
      <c r="E44" s="4">
        <v>0.0</v>
      </c>
      <c r="F44" s="4">
        <v>0.5</v>
      </c>
      <c r="G44" s="4">
        <v>5.0</v>
      </c>
      <c r="H44" s="4">
        <v>0.5</v>
      </c>
      <c r="I44" s="4">
        <v>0.346</v>
      </c>
      <c r="J44" s="4">
        <v>0.115</v>
      </c>
      <c r="K44" s="4">
        <v>100.0</v>
      </c>
      <c r="L44" s="8">
        <v>0.0</v>
      </c>
      <c r="M44" s="1"/>
      <c r="N44" s="1"/>
      <c r="O44" s="19">
        <v>23.0</v>
      </c>
      <c r="P44" s="6">
        <v>0.0</v>
      </c>
      <c r="Q44" s="20">
        <v>0.0</v>
      </c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8">
        <v>24.0</v>
      </c>
      <c r="C45" s="4">
        <v>25.0</v>
      </c>
      <c r="D45" s="4" t="s">
        <v>29</v>
      </c>
      <c r="E45" s="4">
        <v>0.0</v>
      </c>
      <c r="F45" s="4">
        <v>0.5</v>
      </c>
      <c r="G45" s="4">
        <v>5.0</v>
      </c>
      <c r="H45" s="4">
        <v>0.5</v>
      </c>
      <c r="I45" s="4">
        <v>0.749</v>
      </c>
      <c r="J45" s="4">
        <v>0.248</v>
      </c>
      <c r="K45" s="4">
        <v>100.0</v>
      </c>
      <c r="L45" s="8">
        <v>0.0</v>
      </c>
      <c r="M45" s="1"/>
      <c r="N45" s="1"/>
      <c r="O45" s="19">
        <v>24.0</v>
      </c>
      <c r="P45" s="6">
        <v>9.39</v>
      </c>
      <c r="Q45" s="20">
        <v>6.67</v>
      </c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8">
        <v>25.0</v>
      </c>
      <c r="C46" s="4">
        <v>26.0</v>
      </c>
      <c r="D46" s="4" t="s">
        <v>29</v>
      </c>
      <c r="E46" s="4">
        <v>0.0</v>
      </c>
      <c r="F46" s="4">
        <v>0.5</v>
      </c>
      <c r="G46" s="4">
        <v>5.0</v>
      </c>
      <c r="H46" s="4">
        <v>0.5</v>
      </c>
      <c r="I46" s="4">
        <v>0.309</v>
      </c>
      <c r="J46" s="4">
        <v>0.102</v>
      </c>
      <c r="K46" s="4">
        <v>100.0</v>
      </c>
      <c r="L46" s="8">
        <v>0.0</v>
      </c>
      <c r="M46" s="1"/>
      <c r="N46" s="1"/>
      <c r="O46" s="19">
        <v>25.0</v>
      </c>
      <c r="P46" s="6">
        <v>0.0</v>
      </c>
      <c r="Q46" s="20">
        <v>0.0</v>
      </c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8">
        <v>26.0</v>
      </c>
      <c r="C47" s="4">
        <v>27.0</v>
      </c>
      <c r="D47" s="4" t="s">
        <v>29</v>
      </c>
      <c r="E47" s="4">
        <v>0.0</v>
      </c>
      <c r="F47" s="4">
        <v>0.5</v>
      </c>
      <c r="G47" s="4">
        <v>5.0</v>
      </c>
      <c r="H47" s="4">
        <v>0.5</v>
      </c>
      <c r="I47" s="4">
        <v>0.173</v>
      </c>
      <c r="J47" s="4">
        <v>0.057</v>
      </c>
      <c r="K47" s="4">
        <v>100.0</v>
      </c>
      <c r="L47" s="8">
        <v>0.0</v>
      </c>
      <c r="M47" s="1"/>
      <c r="N47" s="1"/>
      <c r="O47" s="19">
        <v>26.0</v>
      </c>
      <c r="P47" s="6">
        <v>4.667</v>
      </c>
      <c r="Q47" s="20">
        <v>3.33</v>
      </c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8">
        <v>2.0</v>
      </c>
      <c r="C48" s="4">
        <v>28.0</v>
      </c>
      <c r="D48" s="4" t="s">
        <v>29</v>
      </c>
      <c r="E48" s="4">
        <v>1.0</v>
      </c>
      <c r="F48" s="4">
        <v>0.5</v>
      </c>
      <c r="G48" s="4">
        <v>5.0</v>
      </c>
      <c r="H48" s="4">
        <v>0.5</v>
      </c>
      <c r="I48" s="4">
        <v>0.004</v>
      </c>
      <c r="J48" s="4">
        <v>0.011</v>
      </c>
      <c r="K48" s="4">
        <v>100.0</v>
      </c>
      <c r="L48" s="8">
        <v>0.0</v>
      </c>
      <c r="M48" s="1"/>
      <c r="N48" s="1"/>
      <c r="O48" s="19">
        <v>27.0</v>
      </c>
      <c r="P48" s="6">
        <v>4.667</v>
      </c>
      <c r="Q48" s="20">
        <v>3.33</v>
      </c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8">
        <v>28.0</v>
      </c>
      <c r="C49" s="4">
        <v>29.0</v>
      </c>
      <c r="D49" s="4" t="s">
        <v>29</v>
      </c>
      <c r="E49" s="4">
        <v>0.0</v>
      </c>
      <c r="F49" s="4">
        <v>0.5</v>
      </c>
      <c r="G49" s="4">
        <v>5.0</v>
      </c>
      <c r="H49" s="4">
        <v>0.5</v>
      </c>
      <c r="I49" s="4">
        <v>0.064</v>
      </c>
      <c r="J49" s="4">
        <v>0.157</v>
      </c>
      <c r="K49" s="4">
        <v>100.0</v>
      </c>
      <c r="L49" s="8">
        <v>0.0</v>
      </c>
      <c r="M49" s="1"/>
      <c r="N49" s="1"/>
      <c r="O49" s="19">
        <v>28.0</v>
      </c>
      <c r="P49" s="6">
        <v>8.667</v>
      </c>
      <c r="Q49" s="20">
        <v>6.185</v>
      </c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8">
        <v>29.0</v>
      </c>
      <c r="C50" s="4">
        <v>30.0</v>
      </c>
      <c r="D50" s="4" t="s">
        <v>29</v>
      </c>
      <c r="E50" s="4">
        <v>0.0</v>
      </c>
      <c r="F50" s="4">
        <v>0.5</v>
      </c>
      <c r="G50" s="4">
        <v>5.0</v>
      </c>
      <c r="H50" s="4">
        <v>0.5</v>
      </c>
      <c r="I50" s="4">
        <v>0.398</v>
      </c>
      <c r="J50" s="4">
        <v>0.132</v>
      </c>
      <c r="K50" s="4">
        <v>100.0</v>
      </c>
      <c r="L50" s="8">
        <v>0.0</v>
      </c>
      <c r="M50" s="1"/>
      <c r="N50" s="1"/>
      <c r="O50" s="19">
        <v>29.0</v>
      </c>
      <c r="P50" s="6">
        <v>8.667</v>
      </c>
      <c r="Q50" s="20">
        <v>6.185</v>
      </c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8">
        <v>30.0</v>
      </c>
      <c r="C51" s="4">
        <v>31.0</v>
      </c>
      <c r="D51" s="4" t="s">
        <v>29</v>
      </c>
      <c r="E51" s="4">
        <v>0.0</v>
      </c>
      <c r="F51" s="4">
        <v>0.5</v>
      </c>
      <c r="G51" s="4">
        <v>5.0</v>
      </c>
      <c r="H51" s="4">
        <v>0.5</v>
      </c>
      <c r="I51" s="4">
        <v>0.07</v>
      </c>
      <c r="J51" s="4">
        <v>0.023</v>
      </c>
      <c r="K51" s="4">
        <v>100.0</v>
      </c>
      <c r="L51" s="8">
        <v>0.0</v>
      </c>
      <c r="M51" s="1"/>
      <c r="N51" s="1"/>
      <c r="O51" s="19">
        <v>30.0</v>
      </c>
      <c r="P51" s="6">
        <v>0.0</v>
      </c>
      <c r="Q51" s="20">
        <v>0.0</v>
      </c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8">
        <v>31.0</v>
      </c>
      <c r="C52" s="4">
        <v>32.0</v>
      </c>
      <c r="D52" s="4" t="s">
        <v>29</v>
      </c>
      <c r="E52" s="4">
        <v>0.0</v>
      </c>
      <c r="F52" s="4">
        <v>0.5</v>
      </c>
      <c r="G52" s="4">
        <v>5.0</v>
      </c>
      <c r="H52" s="4">
        <v>0.5</v>
      </c>
      <c r="I52" s="4">
        <v>0.351</v>
      </c>
      <c r="J52" s="4">
        <v>0.116</v>
      </c>
      <c r="K52" s="4">
        <v>100.0</v>
      </c>
      <c r="L52" s="8">
        <v>0.0</v>
      </c>
      <c r="M52" s="1"/>
      <c r="N52" s="1"/>
      <c r="O52" s="19">
        <v>31.0</v>
      </c>
      <c r="P52" s="6">
        <v>0.0</v>
      </c>
      <c r="Q52" s="20">
        <v>0.0</v>
      </c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8">
        <v>32.0</v>
      </c>
      <c r="C53" s="4">
        <v>33.0</v>
      </c>
      <c r="D53" s="4" t="s">
        <v>29</v>
      </c>
      <c r="E53" s="4">
        <v>0.0</v>
      </c>
      <c r="F53" s="4">
        <v>0.5</v>
      </c>
      <c r="G53" s="4">
        <v>5.0</v>
      </c>
      <c r="H53" s="4">
        <v>0.5</v>
      </c>
      <c r="I53" s="4">
        <v>0.839</v>
      </c>
      <c r="J53" s="4">
        <v>0.282</v>
      </c>
      <c r="K53" s="4">
        <v>100.0</v>
      </c>
      <c r="L53" s="8">
        <v>0.0</v>
      </c>
      <c r="M53" s="1"/>
      <c r="N53" s="1"/>
      <c r="O53" s="19">
        <v>32.0</v>
      </c>
      <c r="P53" s="6">
        <v>0.0</v>
      </c>
      <c r="Q53" s="20">
        <v>0.0</v>
      </c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8">
        <v>33.0</v>
      </c>
      <c r="C54" s="4">
        <v>34.0</v>
      </c>
      <c r="D54" s="4" t="s">
        <v>29</v>
      </c>
      <c r="E54" s="4">
        <v>0.0</v>
      </c>
      <c r="F54" s="4">
        <v>0.5</v>
      </c>
      <c r="G54" s="4">
        <v>5.0</v>
      </c>
      <c r="H54" s="4">
        <v>0.5</v>
      </c>
      <c r="I54" s="4">
        <v>1.708</v>
      </c>
      <c r="J54" s="4">
        <v>0.565</v>
      </c>
      <c r="K54" s="4">
        <v>100.0</v>
      </c>
      <c r="L54" s="8">
        <v>0.0</v>
      </c>
      <c r="M54" s="1"/>
      <c r="N54" s="1"/>
      <c r="O54" s="19">
        <v>33.0</v>
      </c>
      <c r="P54" s="6">
        <v>4.582</v>
      </c>
      <c r="Q54" s="20">
        <v>3.26</v>
      </c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8">
        <v>34.0</v>
      </c>
      <c r="C55" s="4">
        <v>35.0</v>
      </c>
      <c r="D55" s="4" t="s">
        <v>29</v>
      </c>
      <c r="E55" s="4">
        <v>0.0</v>
      </c>
      <c r="F55" s="4">
        <v>0.5</v>
      </c>
      <c r="G55" s="4">
        <v>5.0</v>
      </c>
      <c r="H55" s="4">
        <v>0.5</v>
      </c>
      <c r="I55" s="4">
        <v>1.474</v>
      </c>
      <c r="J55" s="4">
        <v>0.487</v>
      </c>
      <c r="K55" s="4">
        <v>100.0</v>
      </c>
      <c r="L55" s="8">
        <v>0.0</v>
      </c>
      <c r="M55" s="1"/>
      <c r="N55" s="1"/>
      <c r="O55" s="19">
        <v>34.0</v>
      </c>
      <c r="P55" s="6">
        <v>6.501</v>
      </c>
      <c r="Q55" s="20">
        <v>4.549</v>
      </c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8">
        <v>3.0</v>
      </c>
      <c r="C56" s="4">
        <v>36.0</v>
      </c>
      <c r="D56" s="4" t="s">
        <v>29</v>
      </c>
      <c r="E56" s="4">
        <v>1.0</v>
      </c>
      <c r="F56" s="4">
        <v>0.5</v>
      </c>
      <c r="G56" s="4">
        <v>5.0</v>
      </c>
      <c r="H56" s="4">
        <v>0.5</v>
      </c>
      <c r="I56" s="4">
        <v>0.004</v>
      </c>
      <c r="J56" s="4">
        <v>0.011</v>
      </c>
      <c r="K56" s="4">
        <v>100.0</v>
      </c>
      <c r="L56" s="8">
        <v>0.0</v>
      </c>
      <c r="M56" s="1"/>
      <c r="N56" s="1"/>
      <c r="O56" s="19">
        <v>35.0</v>
      </c>
      <c r="P56" s="6">
        <v>1.92</v>
      </c>
      <c r="Q56" s="20">
        <v>1.29</v>
      </c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8">
        <v>36.0</v>
      </c>
      <c r="C57" s="4">
        <v>37.0</v>
      </c>
      <c r="D57" s="4" t="s">
        <v>29</v>
      </c>
      <c r="E57" s="4">
        <v>0.0</v>
      </c>
      <c r="F57" s="4">
        <v>0.5</v>
      </c>
      <c r="G57" s="4">
        <v>5.0</v>
      </c>
      <c r="H57" s="4">
        <v>0.5</v>
      </c>
      <c r="I57" s="4">
        <v>0.064</v>
      </c>
      <c r="J57" s="4">
        <v>0.157</v>
      </c>
      <c r="K57" s="4">
        <v>100.0</v>
      </c>
      <c r="L57" s="8">
        <v>0.0</v>
      </c>
      <c r="M57" s="1"/>
      <c r="N57" s="1"/>
      <c r="O57" s="19">
        <v>36.0</v>
      </c>
      <c r="P57" s="6">
        <v>8.667</v>
      </c>
      <c r="Q57" s="20">
        <v>6.185</v>
      </c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8">
        <v>37.0</v>
      </c>
      <c r="C58" s="4">
        <v>38.0</v>
      </c>
      <c r="D58" s="4" t="s">
        <v>29</v>
      </c>
      <c r="E58" s="4">
        <v>0.0</v>
      </c>
      <c r="F58" s="4">
        <v>0.5</v>
      </c>
      <c r="G58" s="4">
        <v>5.0</v>
      </c>
      <c r="H58" s="4">
        <v>0.5</v>
      </c>
      <c r="I58" s="4">
        <v>0.105</v>
      </c>
      <c r="J58" s="4">
        <v>0.123</v>
      </c>
      <c r="K58" s="4">
        <v>100.0</v>
      </c>
      <c r="L58" s="8">
        <v>0.0</v>
      </c>
      <c r="M58" s="1"/>
      <c r="N58" s="1"/>
      <c r="O58" s="19">
        <v>37.0</v>
      </c>
      <c r="P58" s="6">
        <v>8.667</v>
      </c>
      <c r="Q58" s="20">
        <v>6.185</v>
      </c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8">
        <v>38.0</v>
      </c>
      <c r="C59" s="4">
        <v>39.0</v>
      </c>
      <c r="D59" s="4" t="s">
        <v>29</v>
      </c>
      <c r="E59" s="4">
        <v>0.0</v>
      </c>
      <c r="F59" s="4">
        <v>0.5</v>
      </c>
      <c r="G59" s="4">
        <v>5.0</v>
      </c>
      <c r="H59" s="4">
        <v>0.5</v>
      </c>
      <c r="I59" s="4">
        <v>0.03</v>
      </c>
      <c r="J59" s="4">
        <v>0.036</v>
      </c>
      <c r="K59" s="4">
        <v>100.0</v>
      </c>
      <c r="L59" s="8">
        <v>0.0</v>
      </c>
      <c r="M59" s="1"/>
      <c r="N59" s="1"/>
      <c r="O59" s="19">
        <v>38.0</v>
      </c>
      <c r="P59" s="6">
        <v>0.0</v>
      </c>
      <c r="Q59" s="20">
        <v>0.0</v>
      </c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8">
        <v>39.0</v>
      </c>
      <c r="C60" s="4">
        <v>40.0</v>
      </c>
      <c r="D60" s="4" t="s">
        <v>29</v>
      </c>
      <c r="E60" s="4">
        <v>0.0</v>
      </c>
      <c r="F60" s="4">
        <v>0.5</v>
      </c>
      <c r="G60" s="4">
        <v>5.0</v>
      </c>
      <c r="H60" s="4">
        <v>0.5</v>
      </c>
      <c r="I60" s="4">
        <v>0.002</v>
      </c>
      <c r="J60" s="4">
        <v>0.002</v>
      </c>
      <c r="K60" s="4">
        <v>100.0</v>
      </c>
      <c r="L60" s="8">
        <v>0.0</v>
      </c>
      <c r="M60" s="1"/>
      <c r="N60" s="1"/>
      <c r="O60" s="19">
        <v>39.0</v>
      </c>
      <c r="P60" s="6">
        <v>8.0</v>
      </c>
      <c r="Q60" s="20">
        <v>5.709</v>
      </c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8">
        <v>40.0</v>
      </c>
      <c r="C61" s="4">
        <v>41.0</v>
      </c>
      <c r="D61" s="4" t="s">
        <v>29</v>
      </c>
      <c r="E61" s="4">
        <v>0.0</v>
      </c>
      <c r="F61" s="4">
        <v>0.5</v>
      </c>
      <c r="G61" s="4">
        <v>5.0</v>
      </c>
      <c r="H61" s="4">
        <v>0.5</v>
      </c>
      <c r="I61" s="4">
        <v>0.728</v>
      </c>
      <c r="J61" s="4">
        <v>0.851</v>
      </c>
      <c r="K61" s="4">
        <v>100.0</v>
      </c>
      <c r="L61" s="8">
        <v>0.0</v>
      </c>
      <c r="M61" s="1"/>
      <c r="N61" s="1"/>
      <c r="O61" s="19">
        <v>40.0</v>
      </c>
      <c r="P61" s="6">
        <v>8.0</v>
      </c>
      <c r="Q61" s="20">
        <v>5.709</v>
      </c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8">
        <v>41.0</v>
      </c>
      <c r="C62" s="4">
        <v>42.0</v>
      </c>
      <c r="D62" s="4" t="s">
        <v>29</v>
      </c>
      <c r="E62" s="4">
        <v>0.0</v>
      </c>
      <c r="F62" s="4">
        <v>0.5</v>
      </c>
      <c r="G62" s="4">
        <v>5.0</v>
      </c>
      <c r="H62" s="4">
        <v>0.5</v>
      </c>
      <c r="I62" s="4">
        <v>0.31</v>
      </c>
      <c r="J62" s="4">
        <v>0.362</v>
      </c>
      <c r="K62" s="4">
        <v>100.0</v>
      </c>
      <c r="L62" s="8">
        <v>0.0</v>
      </c>
      <c r="M62" s="1"/>
      <c r="N62" s="1"/>
      <c r="O62" s="19">
        <v>41.0</v>
      </c>
      <c r="P62" s="6">
        <v>0.392</v>
      </c>
      <c r="Q62" s="20">
        <v>0.325</v>
      </c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8">
        <v>42.0</v>
      </c>
      <c r="C63" s="4">
        <v>43.0</v>
      </c>
      <c r="D63" s="4" t="s">
        <v>29</v>
      </c>
      <c r="E63" s="4">
        <v>0.0</v>
      </c>
      <c r="F63" s="4">
        <v>0.5</v>
      </c>
      <c r="G63" s="4">
        <v>5.0</v>
      </c>
      <c r="H63" s="4">
        <v>0.5</v>
      </c>
      <c r="I63" s="4">
        <v>0.041</v>
      </c>
      <c r="J63" s="4">
        <v>0.048</v>
      </c>
      <c r="K63" s="4">
        <v>100.0</v>
      </c>
      <c r="L63" s="8">
        <v>0.0</v>
      </c>
      <c r="M63" s="1"/>
      <c r="N63" s="1"/>
      <c r="O63" s="19">
        <v>42.0</v>
      </c>
      <c r="P63" s="6">
        <v>0.0</v>
      </c>
      <c r="Q63" s="20">
        <v>0.0</v>
      </c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8">
        <v>43.0</v>
      </c>
      <c r="C64" s="4">
        <v>44.0</v>
      </c>
      <c r="D64" s="4" t="s">
        <v>29</v>
      </c>
      <c r="E64" s="4">
        <v>0.0</v>
      </c>
      <c r="F64" s="4">
        <v>0.5</v>
      </c>
      <c r="G64" s="4">
        <v>5.0</v>
      </c>
      <c r="H64" s="4">
        <v>0.5</v>
      </c>
      <c r="I64" s="4">
        <v>0.009</v>
      </c>
      <c r="J64" s="4">
        <v>0.012</v>
      </c>
      <c r="K64" s="4">
        <v>100.0</v>
      </c>
      <c r="L64" s="8">
        <v>0.0</v>
      </c>
      <c r="M64" s="1"/>
      <c r="N64" s="1"/>
      <c r="O64" s="19">
        <v>43.0</v>
      </c>
      <c r="P64" s="6">
        <v>2.0</v>
      </c>
      <c r="Q64" s="20">
        <v>1.427</v>
      </c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8">
        <v>44.0</v>
      </c>
      <c r="C65" s="4">
        <v>45.0</v>
      </c>
      <c r="D65" s="4" t="s">
        <v>29</v>
      </c>
      <c r="E65" s="4">
        <v>0.0</v>
      </c>
      <c r="F65" s="4">
        <v>0.5</v>
      </c>
      <c r="G65" s="4">
        <v>5.0</v>
      </c>
      <c r="H65" s="4">
        <v>0.5</v>
      </c>
      <c r="I65" s="4">
        <v>0.109</v>
      </c>
      <c r="J65" s="4">
        <v>0.137</v>
      </c>
      <c r="K65" s="4">
        <v>100.0</v>
      </c>
      <c r="L65" s="8">
        <v>0.0</v>
      </c>
      <c r="M65" s="1"/>
      <c r="N65" s="1"/>
      <c r="O65" s="19">
        <v>44.0</v>
      </c>
      <c r="P65" s="6">
        <v>0.0</v>
      </c>
      <c r="Q65" s="20">
        <v>0.0</v>
      </c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8">
        <v>45.0</v>
      </c>
      <c r="C66" s="4">
        <v>46.0</v>
      </c>
      <c r="D66" s="4" t="s">
        <v>29</v>
      </c>
      <c r="E66" s="4">
        <v>0.0</v>
      </c>
      <c r="F66" s="4">
        <v>0.5</v>
      </c>
      <c r="G66" s="4">
        <v>5.0</v>
      </c>
      <c r="H66" s="4">
        <v>0.5</v>
      </c>
      <c r="I66" s="4">
        <v>0.001</v>
      </c>
      <c r="J66" s="4">
        <v>0.001</v>
      </c>
      <c r="K66" s="4">
        <v>100.0</v>
      </c>
      <c r="L66" s="8">
        <v>0.0</v>
      </c>
      <c r="M66" s="1"/>
      <c r="N66" s="1"/>
      <c r="O66" s="19">
        <v>45.0</v>
      </c>
      <c r="P66" s="6">
        <v>3.076</v>
      </c>
      <c r="Q66" s="20">
        <v>8.787</v>
      </c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8">
        <v>4.0</v>
      </c>
      <c r="C67" s="4">
        <v>47.0</v>
      </c>
      <c r="D67" s="4" t="s">
        <v>29</v>
      </c>
      <c r="E67" s="4">
        <v>1.0</v>
      </c>
      <c r="F67" s="4">
        <v>0.5</v>
      </c>
      <c r="G67" s="4">
        <v>5.0</v>
      </c>
      <c r="H67" s="4">
        <v>0.5</v>
      </c>
      <c r="I67" s="4">
        <v>0.003</v>
      </c>
      <c r="J67" s="4">
        <v>0.008</v>
      </c>
      <c r="K67" s="4">
        <v>100.0</v>
      </c>
      <c r="L67" s="8">
        <v>0.0</v>
      </c>
      <c r="M67" s="1"/>
      <c r="N67" s="1"/>
      <c r="O67" s="19">
        <v>46.0</v>
      </c>
      <c r="P67" s="6">
        <v>3.076</v>
      </c>
      <c r="Q67" s="20">
        <v>8.787</v>
      </c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8">
        <v>47.0</v>
      </c>
      <c r="C68" s="4">
        <v>48.0</v>
      </c>
      <c r="D68" s="4" t="s">
        <v>29</v>
      </c>
      <c r="E68" s="4">
        <v>0.0</v>
      </c>
      <c r="F68" s="4">
        <v>0.5</v>
      </c>
      <c r="G68" s="4">
        <v>5.0</v>
      </c>
      <c r="H68" s="4">
        <v>0.5</v>
      </c>
      <c r="I68" s="4">
        <v>0.085</v>
      </c>
      <c r="J68" s="4">
        <v>0.208</v>
      </c>
      <c r="K68" s="4">
        <v>100.0</v>
      </c>
      <c r="L68" s="8">
        <v>0.0</v>
      </c>
      <c r="M68" s="1"/>
      <c r="N68" s="1"/>
      <c r="O68" s="19">
        <v>47.0</v>
      </c>
      <c r="P68" s="6">
        <v>0.0</v>
      </c>
      <c r="Q68" s="20">
        <v>0.0</v>
      </c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8">
        <v>48.0</v>
      </c>
      <c r="C69" s="4">
        <v>49.0</v>
      </c>
      <c r="D69" s="4" t="s">
        <v>29</v>
      </c>
      <c r="E69" s="4">
        <v>0.0</v>
      </c>
      <c r="F69" s="4">
        <v>0.5</v>
      </c>
      <c r="G69" s="4">
        <v>5.0</v>
      </c>
      <c r="H69" s="4">
        <v>0.5</v>
      </c>
      <c r="I69" s="4">
        <v>0.29</v>
      </c>
      <c r="J69" s="4">
        <v>0.709</v>
      </c>
      <c r="K69" s="4">
        <v>100.0</v>
      </c>
      <c r="L69" s="8">
        <v>0.0</v>
      </c>
      <c r="M69" s="1"/>
      <c r="N69" s="1"/>
      <c r="O69" s="19">
        <v>48.0</v>
      </c>
      <c r="P69" s="6">
        <v>26.35</v>
      </c>
      <c r="Q69" s="20">
        <v>18.8</v>
      </c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8">
        <v>49.0</v>
      </c>
      <c r="C70" s="4">
        <v>50.0</v>
      </c>
      <c r="D70" s="4" t="s">
        <v>29</v>
      </c>
      <c r="E70" s="4">
        <v>0.0</v>
      </c>
      <c r="F70" s="4">
        <v>0.5</v>
      </c>
      <c r="G70" s="4">
        <v>5.0</v>
      </c>
      <c r="H70" s="4">
        <v>0.5</v>
      </c>
      <c r="I70" s="4">
        <v>0.082</v>
      </c>
      <c r="J70" s="4">
        <v>0.201</v>
      </c>
      <c r="K70" s="4">
        <v>100.0</v>
      </c>
      <c r="L70" s="8">
        <v>0.0</v>
      </c>
      <c r="M70" s="1"/>
      <c r="N70" s="1"/>
      <c r="O70" s="19">
        <v>49.0</v>
      </c>
      <c r="P70" s="6">
        <v>28.226</v>
      </c>
      <c r="Q70" s="20">
        <v>91.492</v>
      </c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8">
        <v>8.0</v>
      </c>
      <c r="C71" s="4">
        <v>51.0</v>
      </c>
      <c r="D71" s="4" t="s">
        <v>29</v>
      </c>
      <c r="E71" s="4">
        <v>0.0</v>
      </c>
      <c r="F71" s="4">
        <v>0.5</v>
      </c>
      <c r="G71" s="4">
        <v>5.0</v>
      </c>
      <c r="H71" s="4">
        <v>0.5</v>
      </c>
      <c r="I71" s="4">
        <v>0.093</v>
      </c>
      <c r="J71" s="4">
        <v>0.047</v>
      </c>
      <c r="K71" s="4">
        <v>100.0</v>
      </c>
      <c r="L71" s="8">
        <v>0.0</v>
      </c>
      <c r="M71" s="1"/>
      <c r="N71" s="1"/>
      <c r="O71" s="19">
        <v>50.0</v>
      </c>
      <c r="P71" s="6">
        <v>128.226</v>
      </c>
      <c r="Q71" s="20">
        <v>91.492</v>
      </c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8">
        <v>51.0</v>
      </c>
      <c r="C72" s="4">
        <v>52.0</v>
      </c>
      <c r="D72" s="4" t="s">
        <v>29</v>
      </c>
      <c r="E72" s="4">
        <v>0.0</v>
      </c>
      <c r="F72" s="4">
        <v>0.5</v>
      </c>
      <c r="G72" s="4">
        <v>5.0</v>
      </c>
      <c r="H72" s="4">
        <v>0.5</v>
      </c>
      <c r="I72" s="4">
        <v>0.332</v>
      </c>
      <c r="J72" s="4">
        <v>0.111</v>
      </c>
      <c r="K72" s="4">
        <v>100.0</v>
      </c>
      <c r="L72" s="8">
        <v>0.0</v>
      </c>
      <c r="M72" s="1"/>
      <c r="N72" s="1"/>
      <c r="O72" s="19">
        <v>51.0</v>
      </c>
      <c r="P72" s="6">
        <v>13.512</v>
      </c>
      <c r="Q72" s="20">
        <v>9.442</v>
      </c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8">
        <v>9.0</v>
      </c>
      <c r="C73" s="4">
        <v>53.0</v>
      </c>
      <c r="D73" s="4" t="s">
        <v>29</v>
      </c>
      <c r="E73" s="4">
        <v>1.0</v>
      </c>
      <c r="F73" s="4">
        <v>0.5</v>
      </c>
      <c r="G73" s="4">
        <v>5.0</v>
      </c>
      <c r="H73" s="4">
        <v>0.5</v>
      </c>
      <c r="I73" s="4">
        <v>0.174</v>
      </c>
      <c r="J73" s="4">
        <v>0.089</v>
      </c>
      <c r="K73" s="4">
        <v>100.0</v>
      </c>
      <c r="L73" s="8">
        <v>0.0</v>
      </c>
      <c r="M73" s="1"/>
      <c r="N73" s="1"/>
      <c r="O73" s="19">
        <v>52.0</v>
      </c>
      <c r="P73" s="6">
        <v>1.202</v>
      </c>
      <c r="Q73" s="20">
        <v>0.894</v>
      </c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8">
        <v>53.0</v>
      </c>
      <c r="C74" s="4">
        <v>54.0</v>
      </c>
      <c r="D74" s="4" t="s">
        <v>29</v>
      </c>
      <c r="E74" s="4">
        <v>0.0</v>
      </c>
      <c r="F74" s="4">
        <v>0.5</v>
      </c>
      <c r="G74" s="4">
        <v>5.0</v>
      </c>
      <c r="H74" s="4">
        <v>0.5</v>
      </c>
      <c r="I74" s="4">
        <v>0.203</v>
      </c>
      <c r="J74" s="4">
        <v>0.103</v>
      </c>
      <c r="K74" s="4">
        <v>100.0</v>
      </c>
      <c r="L74" s="8">
        <v>0.0</v>
      </c>
      <c r="M74" s="1"/>
      <c r="N74" s="1"/>
      <c r="O74" s="19">
        <v>53.0</v>
      </c>
      <c r="P74" s="6">
        <v>1.449</v>
      </c>
      <c r="Q74" s="20">
        <v>1.162</v>
      </c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8">
        <v>54.0</v>
      </c>
      <c r="C75" s="4">
        <v>55.0</v>
      </c>
      <c r="D75" s="4" t="s">
        <v>29</v>
      </c>
      <c r="E75" s="4">
        <v>0.0</v>
      </c>
      <c r="F75" s="4">
        <v>0.5</v>
      </c>
      <c r="G75" s="4">
        <v>5.0</v>
      </c>
      <c r="H75" s="4">
        <v>0.5</v>
      </c>
      <c r="I75" s="4">
        <v>0.284</v>
      </c>
      <c r="J75" s="4">
        <v>0.145</v>
      </c>
      <c r="K75" s="4">
        <v>100.0</v>
      </c>
      <c r="L75" s="8">
        <v>0.0</v>
      </c>
      <c r="M75" s="1"/>
      <c r="N75" s="1"/>
      <c r="O75" s="19">
        <v>54.0</v>
      </c>
      <c r="P75" s="6">
        <v>8.787</v>
      </c>
      <c r="Q75" s="20">
        <v>6.322</v>
      </c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8">
        <v>55.0</v>
      </c>
      <c r="C76" s="4">
        <v>56.0</v>
      </c>
      <c r="D76" s="4" t="s">
        <v>29</v>
      </c>
      <c r="E76" s="4">
        <v>0.0</v>
      </c>
      <c r="F76" s="4">
        <v>0.5</v>
      </c>
      <c r="G76" s="4">
        <v>5.0</v>
      </c>
      <c r="H76" s="4">
        <v>0.5</v>
      </c>
      <c r="I76" s="4">
        <v>0.281</v>
      </c>
      <c r="J76" s="4">
        <v>0.143</v>
      </c>
      <c r="K76" s="4">
        <v>100.0</v>
      </c>
      <c r="L76" s="8">
        <v>0.0</v>
      </c>
      <c r="M76" s="1"/>
      <c r="N76" s="1"/>
      <c r="O76" s="19">
        <v>55.0</v>
      </c>
      <c r="P76" s="6">
        <v>8.0</v>
      </c>
      <c r="Q76" s="20">
        <v>5.708</v>
      </c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8">
        <v>56.0</v>
      </c>
      <c r="C77" s="4">
        <v>57.0</v>
      </c>
      <c r="D77" s="4" t="s">
        <v>29</v>
      </c>
      <c r="E77" s="4">
        <v>0.0</v>
      </c>
      <c r="F77" s="4">
        <v>0.5</v>
      </c>
      <c r="G77" s="4">
        <v>5.0</v>
      </c>
      <c r="H77" s="4">
        <v>0.5</v>
      </c>
      <c r="I77" s="4">
        <v>1.59</v>
      </c>
      <c r="J77" s="4">
        <v>0.534</v>
      </c>
      <c r="K77" s="4">
        <v>100.0</v>
      </c>
      <c r="L77" s="8">
        <v>0.0</v>
      </c>
      <c r="M77" s="1"/>
      <c r="N77" s="1"/>
      <c r="O77" s="19">
        <v>56.0</v>
      </c>
      <c r="P77" s="6">
        <v>0.0</v>
      </c>
      <c r="Q77" s="20">
        <v>0.0</v>
      </c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8">
        <v>57.0</v>
      </c>
      <c r="C78" s="4">
        <v>58.0</v>
      </c>
      <c r="D78" s="4" t="s">
        <v>29</v>
      </c>
      <c r="E78" s="4">
        <v>0.0</v>
      </c>
      <c r="F78" s="4">
        <v>0.5</v>
      </c>
      <c r="G78" s="4">
        <v>5.0</v>
      </c>
      <c r="H78" s="4">
        <v>0.5</v>
      </c>
      <c r="I78" s="4">
        <v>0.784</v>
      </c>
      <c r="J78" s="4">
        <v>0.263</v>
      </c>
      <c r="K78" s="4">
        <v>100.0</v>
      </c>
      <c r="L78" s="8">
        <v>0.0</v>
      </c>
      <c r="M78" s="1"/>
      <c r="N78" s="1"/>
      <c r="O78" s="19">
        <v>57.0</v>
      </c>
      <c r="P78" s="6">
        <v>0.0</v>
      </c>
      <c r="Q78" s="20">
        <v>0.0</v>
      </c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8">
        <v>58.0</v>
      </c>
      <c r="C79" s="4">
        <v>59.0</v>
      </c>
      <c r="D79" s="4" t="s">
        <v>29</v>
      </c>
      <c r="E79" s="4">
        <v>0.0</v>
      </c>
      <c r="F79" s="4">
        <v>0.5</v>
      </c>
      <c r="G79" s="4">
        <v>5.0</v>
      </c>
      <c r="H79" s="4">
        <v>0.5</v>
      </c>
      <c r="I79" s="4">
        <v>0.304</v>
      </c>
      <c r="J79" s="4">
        <v>0.101</v>
      </c>
      <c r="K79" s="4">
        <v>100.0</v>
      </c>
      <c r="L79" s="8">
        <v>0.0</v>
      </c>
      <c r="M79" s="1"/>
      <c r="N79" s="1"/>
      <c r="O79" s="19">
        <v>58.0</v>
      </c>
      <c r="P79" s="6">
        <v>0.0</v>
      </c>
      <c r="Q79" s="20">
        <v>0.0</v>
      </c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8">
        <v>59.0</v>
      </c>
      <c r="C80" s="4">
        <v>60.0</v>
      </c>
      <c r="D80" s="4" t="s">
        <v>29</v>
      </c>
      <c r="E80" s="4">
        <v>1.0</v>
      </c>
      <c r="F80" s="4">
        <v>0.5</v>
      </c>
      <c r="G80" s="4">
        <v>5.0</v>
      </c>
      <c r="H80" s="4">
        <v>0.5</v>
      </c>
      <c r="I80" s="4">
        <v>0.386</v>
      </c>
      <c r="J80" s="4">
        <v>0.117</v>
      </c>
      <c r="K80" s="4">
        <v>100.0</v>
      </c>
      <c r="L80" s="8">
        <v>0.0</v>
      </c>
      <c r="M80" s="1"/>
      <c r="N80" s="1"/>
      <c r="O80" s="19">
        <v>59.0</v>
      </c>
      <c r="P80" s="6">
        <v>0.667</v>
      </c>
      <c r="Q80" s="20">
        <v>24.025</v>
      </c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8">
        <v>60.0</v>
      </c>
      <c r="C81" s="4">
        <v>61.0</v>
      </c>
      <c r="D81" s="4" t="s">
        <v>29</v>
      </c>
      <c r="E81" s="4">
        <v>0.0</v>
      </c>
      <c r="F81" s="4">
        <v>0.5</v>
      </c>
      <c r="G81" s="4">
        <v>5.0</v>
      </c>
      <c r="H81" s="4">
        <v>0.5</v>
      </c>
      <c r="I81" s="4">
        <v>0.508</v>
      </c>
      <c r="J81" s="4">
        <v>0.256</v>
      </c>
      <c r="K81" s="4">
        <v>100.0</v>
      </c>
      <c r="L81" s="8">
        <v>0.0</v>
      </c>
      <c r="M81" s="1"/>
      <c r="N81" s="1"/>
      <c r="O81" s="19">
        <v>60.0</v>
      </c>
      <c r="P81" s="6">
        <v>0.0</v>
      </c>
      <c r="Q81" s="20">
        <v>0.0</v>
      </c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8">
        <v>61.0</v>
      </c>
      <c r="C82" s="4">
        <v>62.0</v>
      </c>
      <c r="D82" s="4" t="s">
        <v>29</v>
      </c>
      <c r="E82" s="4">
        <v>0.0</v>
      </c>
      <c r="F82" s="4">
        <v>0.5</v>
      </c>
      <c r="G82" s="4">
        <v>5.0</v>
      </c>
      <c r="H82" s="4">
        <v>0.5</v>
      </c>
      <c r="I82" s="4">
        <v>0.974</v>
      </c>
      <c r="J82" s="4">
        <v>0.05</v>
      </c>
      <c r="K82" s="4">
        <v>100.0</v>
      </c>
      <c r="L82" s="8">
        <v>0.0</v>
      </c>
      <c r="M82" s="1"/>
      <c r="N82" s="1"/>
      <c r="O82" s="19">
        <v>61.0</v>
      </c>
      <c r="P82" s="6">
        <v>414.667</v>
      </c>
      <c r="Q82" s="20">
        <v>295.91</v>
      </c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8">
        <v>62.0</v>
      </c>
      <c r="C83" s="4">
        <v>63.0</v>
      </c>
      <c r="D83" s="4" t="s">
        <v>29</v>
      </c>
      <c r="E83" s="4">
        <v>0.0</v>
      </c>
      <c r="F83" s="4">
        <v>0.5</v>
      </c>
      <c r="G83" s="4">
        <v>5.0</v>
      </c>
      <c r="H83" s="4">
        <v>0.5</v>
      </c>
      <c r="I83" s="4">
        <v>0.145</v>
      </c>
      <c r="J83" s="4">
        <v>0.074</v>
      </c>
      <c r="K83" s="4">
        <v>100.0</v>
      </c>
      <c r="L83" s="8">
        <v>0.0</v>
      </c>
      <c r="M83" s="1"/>
      <c r="N83" s="1"/>
      <c r="O83" s="19">
        <v>62.0</v>
      </c>
      <c r="P83" s="6">
        <v>10.667</v>
      </c>
      <c r="Q83" s="20">
        <v>7.612</v>
      </c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8">
        <v>63.0</v>
      </c>
      <c r="C84" s="4">
        <v>64.0</v>
      </c>
      <c r="D84" s="4" t="s">
        <v>29</v>
      </c>
      <c r="E84" s="4">
        <v>0.0</v>
      </c>
      <c r="F84" s="4">
        <v>0.5</v>
      </c>
      <c r="G84" s="4">
        <v>5.0</v>
      </c>
      <c r="H84" s="4">
        <v>0.5</v>
      </c>
      <c r="I84" s="4">
        <v>0.711</v>
      </c>
      <c r="J84" s="4">
        <v>0.362</v>
      </c>
      <c r="K84" s="4">
        <v>100.0</v>
      </c>
      <c r="L84" s="8">
        <v>0.0</v>
      </c>
      <c r="M84" s="1"/>
      <c r="N84" s="1"/>
      <c r="O84" s="19">
        <v>63.0</v>
      </c>
      <c r="P84" s="6">
        <v>0.0</v>
      </c>
      <c r="Q84" s="20">
        <v>0.0</v>
      </c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8">
        <v>64.0</v>
      </c>
      <c r="C85" s="4">
        <v>65.0</v>
      </c>
      <c r="D85" s="4" t="s">
        <v>29</v>
      </c>
      <c r="E85" s="4">
        <v>0.0</v>
      </c>
      <c r="F85" s="4">
        <v>0.5</v>
      </c>
      <c r="G85" s="4">
        <v>5.0</v>
      </c>
      <c r="H85" s="4">
        <v>0.5</v>
      </c>
      <c r="I85" s="4">
        <v>1.041</v>
      </c>
      <c r="J85" s="4">
        <v>0.53</v>
      </c>
      <c r="K85" s="4">
        <v>100.0</v>
      </c>
      <c r="L85" s="8">
        <v>0.0</v>
      </c>
      <c r="M85" s="1"/>
      <c r="N85" s="1"/>
      <c r="O85" s="19">
        <v>64.0</v>
      </c>
      <c r="P85" s="6">
        <v>75.67</v>
      </c>
      <c r="Q85" s="20">
        <v>53.873</v>
      </c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8">
        <v>11.0</v>
      </c>
      <c r="C86" s="4">
        <v>66.0</v>
      </c>
      <c r="D86" s="4" t="s">
        <v>29</v>
      </c>
      <c r="E86" s="4">
        <v>0.0</v>
      </c>
      <c r="F86" s="4">
        <v>0.5</v>
      </c>
      <c r="G86" s="4">
        <v>5.0</v>
      </c>
      <c r="H86" s="4">
        <v>0.5</v>
      </c>
      <c r="I86" s="4">
        <v>0.201</v>
      </c>
      <c r="J86" s="4">
        <v>0.061</v>
      </c>
      <c r="K86" s="4">
        <v>100.0</v>
      </c>
      <c r="L86" s="8">
        <v>0.0</v>
      </c>
      <c r="M86" s="1"/>
      <c r="N86" s="1"/>
      <c r="O86" s="19">
        <v>65.0</v>
      </c>
      <c r="P86" s="6">
        <v>19.67</v>
      </c>
      <c r="Q86" s="20">
        <v>13.912</v>
      </c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8">
        <v>66.0</v>
      </c>
      <c r="C87" s="4">
        <v>67.0</v>
      </c>
      <c r="D87" s="4" t="s">
        <v>29</v>
      </c>
      <c r="E87" s="4">
        <v>0.0</v>
      </c>
      <c r="F87" s="4">
        <v>0.5</v>
      </c>
      <c r="G87" s="4">
        <v>5.0</v>
      </c>
      <c r="H87" s="4">
        <v>0.5</v>
      </c>
      <c r="I87" s="4">
        <v>0.005</v>
      </c>
      <c r="J87" s="4">
        <v>0.002</v>
      </c>
      <c r="K87" s="4">
        <v>100.0</v>
      </c>
      <c r="L87" s="8">
        <v>0.0</v>
      </c>
      <c r="M87" s="1"/>
      <c r="N87" s="1"/>
      <c r="O87" s="19">
        <v>66.0</v>
      </c>
      <c r="P87" s="6">
        <v>6.0</v>
      </c>
      <c r="Q87" s="20">
        <v>4.282</v>
      </c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8">
        <v>12.0</v>
      </c>
      <c r="C88" s="4">
        <v>68.0</v>
      </c>
      <c r="D88" s="4" t="s">
        <v>29</v>
      </c>
      <c r="E88" s="4">
        <v>0.0</v>
      </c>
      <c r="F88" s="4">
        <v>0.5</v>
      </c>
      <c r="G88" s="4">
        <v>5.0</v>
      </c>
      <c r="H88" s="4">
        <v>0.5</v>
      </c>
      <c r="I88" s="4">
        <v>0.739</v>
      </c>
      <c r="J88" s="4">
        <v>0.244</v>
      </c>
      <c r="K88" s="4">
        <v>100.0</v>
      </c>
      <c r="L88" s="8">
        <v>0.0</v>
      </c>
      <c r="M88" s="1"/>
      <c r="N88" s="1"/>
      <c r="O88" s="19">
        <v>67.0</v>
      </c>
      <c r="P88" s="6">
        <v>6.0</v>
      </c>
      <c r="Q88" s="20">
        <v>4.282</v>
      </c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8">
        <v>68.0</v>
      </c>
      <c r="C89" s="4">
        <v>69.0</v>
      </c>
      <c r="D89" s="4" t="s">
        <v>29</v>
      </c>
      <c r="E89" s="4">
        <v>0.0</v>
      </c>
      <c r="F89" s="4">
        <v>0.5</v>
      </c>
      <c r="G89" s="4">
        <v>5.0</v>
      </c>
      <c r="H89" s="4">
        <v>0.5</v>
      </c>
      <c r="I89" s="4">
        <v>0.005</v>
      </c>
      <c r="J89" s="4">
        <v>0.002</v>
      </c>
      <c r="K89" s="4">
        <v>100.0</v>
      </c>
      <c r="L89" s="8">
        <v>0.0</v>
      </c>
      <c r="M89" s="1"/>
      <c r="N89" s="1"/>
      <c r="O89" s="19">
        <v>68.0</v>
      </c>
      <c r="P89" s="6">
        <v>9.333</v>
      </c>
      <c r="Q89" s="20">
        <v>6.66</v>
      </c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8">
        <v>11.0</v>
      </c>
      <c r="C90" s="4">
        <v>43.0</v>
      </c>
      <c r="D90" s="4" t="s">
        <v>30</v>
      </c>
      <c r="E90" s="4">
        <v>1.0</v>
      </c>
      <c r="F90" s="4">
        <v>0.5</v>
      </c>
      <c r="G90" s="4">
        <v>5.0</v>
      </c>
      <c r="H90" s="4">
        <v>0.5</v>
      </c>
      <c r="I90" s="4">
        <v>0.5</v>
      </c>
      <c r="J90" s="4">
        <v>0.5</v>
      </c>
      <c r="K90" s="4">
        <v>100.0</v>
      </c>
      <c r="L90" s="8">
        <v>25.0</v>
      </c>
      <c r="M90" s="1"/>
      <c r="N90" s="1"/>
      <c r="O90" s="21">
        <v>69.0</v>
      </c>
      <c r="P90" s="22">
        <v>9.333</v>
      </c>
      <c r="Q90" s="23">
        <v>6.66</v>
      </c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8">
        <v>13.0</v>
      </c>
      <c r="C91" s="4">
        <v>21.0</v>
      </c>
      <c r="D91" s="4" t="s">
        <v>30</v>
      </c>
      <c r="E91" s="4">
        <v>1.0</v>
      </c>
      <c r="F91" s="4">
        <v>0.5</v>
      </c>
      <c r="G91" s="4">
        <v>5.0</v>
      </c>
      <c r="H91" s="4">
        <v>0.5</v>
      </c>
      <c r="I91" s="4">
        <v>0.5</v>
      </c>
      <c r="J91" s="4">
        <v>0.5</v>
      </c>
      <c r="K91" s="4">
        <v>100.0</v>
      </c>
      <c r="L91" s="8">
        <v>25.0</v>
      </c>
      <c r="M91" s="1"/>
      <c r="N91" s="1"/>
      <c r="O91" s="5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8">
        <v>15.0</v>
      </c>
      <c r="C92" s="4">
        <v>46.0</v>
      </c>
      <c r="D92" s="4" t="s">
        <v>30</v>
      </c>
      <c r="E92" s="4">
        <v>1.0</v>
      </c>
      <c r="F92" s="4">
        <v>0.5</v>
      </c>
      <c r="G92" s="4">
        <v>5.0</v>
      </c>
      <c r="H92" s="4">
        <v>0.5</v>
      </c>
      <c r="I92" s="4">
        <v>1.0</v>
      </c>
      <c r="J92" s="4">
        <v>1.0</v>
      </c>
      <c r="K92" s="4">
        <v>100.0</v>
      </c>
      <c r="L92" s="8">
        <v>25.0</v>
      </c>
      <c r="M92" s="1"/>
      <c r="N92" s="1"/>
      <c r="O92" s="5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8">
        <v>50.0</v>
      </c>
      <c r="C93" s="4">
        <v>59.0</v>
      </c>
      <c r="D93" s="4" t="s">
        <v>30</v>
      </c>
      <c r="E93" s="4">
        <v>1.0</v>
      </c>
      <c r="F93" s="4">
        <v>0.5</v>
      </c>
      <c r="G93" s="4">
        <v>5.0</v>
      </c>
      <c r="H93" s="4">
        <v>0.5</v>
      </c>
      <c r="I93" s="4">
        <v>2.0</v>
      </c>
      <c r="J93" s="4">
        <v>2.0</v>
      </c>
      <c r="K93" s="4">
        <v>100.0</v>
      </c>
      <c r="L93" s="8">
        <v>25.0</v>
      </c>
      <c r="M93" s="1"/>
      <c r="N93" s="1"/>
      <c r="O93" s="5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8">
        <v>27.0</v>
      </c>
      <c r="C94" s="4">
        <v>65.0</v>
      </c>
      <c r="D94" s="4" t="s">
        <v>30</v>
      </c>
      <c r="E94" s="4">
        <v>1.0</v>
      </c>
      <c r="F94" s="4">
        <v>0.5</v>
      </c>
      <c r="G94" s="4">
        <v>5.0</v>
      </c>
      <c r="H94" s="4">
        <v>0.5</v>
      </c>
      <c r="I94" s="4">
        <v>1.0</v>
      </c>
      <c r="J94" s="4">
        <v>1.0</v>
      </c>
      <c r="K94" s="4">
        <v>100.0</v>
      </c>
      <c r="L94" s="8">
        <v>25.0</v>
      </c>
      <c r="M94" s="1"/>
      <c r="N94" s="1"/>
      <c r="O94" s="5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8">
        <v>0.0</v>
      </c>
      <c r="C95" s="4">
        <v>28.0</v>
      </c>
      <c r="D95" s="4" t="s">
        <v>30</v>
      </c>
      <c r="E95" s="4">
        <v>1.0</v>
      </c>
      <c r="F95" s="4">
        <v>0.5</v>
      </c>
      <c r="G95" s="4">
        <v>5.0</v>
      </c>
      <c r="H95" s="4">
        <v>0.5</v>
      </c>
      <c r="I95" s="4">
        <v>0.001</v>
      </c>
      <c r="J95" s="4">
        <v>0.001</v>
      </c>
      <c r="K95" s="4">
        <v>150.0</v>
      </c>
      <c r="L95" s="8">
        <v>25.0</v>
      </c>
      <c r="M95" s="1"/>
      <c r="N95" s="1"/>
      <c r="O95" s="5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8">
        <v>0.0</v>
      </c>
      <c r="C96" s="4">
        <v>47.0</v>
      </c>
      <c r="D96" s="4" t="s">
        <v>30</v>
      </c>
      <c r="E96" s="4">
        <v>1.0</v>
      </c>
      <c r="F96" s="4">
        <v>0.5</v>
      </c>
      <c r="G96" s="4">
        <v>5.0</v>
      </c>
      <c r="H96" s="4">
        <v>0.5</v>
      </c>
      <c r="I96" s="4">
        <v>0.001</v>
      </c>
      <c r="J96" s="4">
        <v>0.001</v>
      </c>
      <c r="K96" s="4">
        <v>150.0</v>
      </c>
      <c r="L96" s="8">
        <v>25.0</v>
      </c>
      <c r="M96" s="1"/>
      <c r="N96" s="1"/>
      <c r="O96" s="5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4">
        <v>0.0</v>
      </c>
      <c r="C97" s="25">
        <v>53.0</v>
      </c>
      <c r="D97" s="25" t="s">
        <v>30</v>
      </c>
      <c r="E97" s="25">
        <v>1.0</v>
      </c>
      <c r="F97" s="25">
        <v>0.5</v>
      </c>
      <c r="G97" s="25">
        <v>5.0</v>
      </c>
      <c r="H97" s="25">
        <v>0.5</v>
      </c>
      <c r="I97" s="25">
        <v>0.001</v>
      </c>
      <c r="J97" s="25">
        <v>0.001</v>
      </c>
      <c r="K97" s="25">
        <v>150.0</v>
      </c>
      <c r="L97" s="10">
        <v>25.0</v>
      </c>
      <c r="M97" s="1"/>
      <c r="N97" s="1"/>
      <c r="O97" s="5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1" t="s">
        <v>31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/>
      <c r="N98" s="1"/>
      <c r="O98" s="5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1"/>
      <c r="N99" s="1"/>
      <c r="O99" s="5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"/>
      <c r="N100" s="1"/>
      <c r="O100" s="5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"/>
      <c r="N101" s="1"/>
      <c r="O101" s="5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"/>
      <c r="N102" s="1"/>
      <c r="O102" s="5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"/>
      <c r="N103" s="1"/>
      <c r="O103" s="5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"/>
      <c r="N104" s="1"/>
      <c r="O104" s="5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"/>
      <c r="N105" s="1"/>
      <c r="O105" s="5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"/>
      <c r="N106" s="1"/>
      <c r="O106" s="5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"/>
      <c r="N107" s="1"/>
      <c r="O107" s="5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"/>
      <c r="N108" s="1"/>
      <c r="O108" s="5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"/>
      <c r="N109" s="1"/>
      <c r="O109" s="5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"/>
      <c r="N110" s="1"/>
      <c r="O110" s="5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"/>
      <c r="N111" s="1"/>
      <c r="O111" s="5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"/>
      <c r="N112" s="1"/>
      <c r="O112" s="5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"/>
      <c r="N113" s="1"/>
      <c r="O113" s="5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"/>
      <c r="N114" s="1"/>
      <c r="O114" s="5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"/>
      <c r="N115" s="1"/>
      <c r="O115" s="5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"/>
      <c r="N116" s="1"/>
      <c r="O116" s="5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"/>
      <c r="N117" s="1"/>
      <c r="O117" s="5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"/>
      <c r="N118" s="1"/>
      <c r="O118" s="5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"/>
      <c r="N119" s="1"/>
      <c r="O119" s="5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"/>
      <c r="N120" s="1"/>
      <c r="O120" s="5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"/>
      <c r="N121" s="1"/>
      <c r="O121" s="5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"/>
      <c r="N122" s="1"/>
      <c r="O122" s="5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"/>
      <c r="N123" s="1"/>
      <c r="O123" s="5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"/>
      <c r="N124" s="1"/>
      <c r="O124" s="5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"/>
      <c r="N125" s="1"/>
      <c r="O125" s="5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"/>
      <c r="N126" s="1"/>
      <c r="O126" s="5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"/>
      <c r="N127" s="1"/>
      <c r="O127" s="5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"/>
      <c r="N128" s="1"/>
      <c r="O128" s="5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"/>
      <c r="N129" s="1"/>
      <c r="O129" s="5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"/>
      <c r="N130" s="1"/>
      <c r="O130" s="5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"/>
      <c r="N131" s="1"/>
      <c r="O131" s="5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"/>
      <c r="N132" s="1"/>
      <c r="O132" s="5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"/>
      <c r="N133" s="1"/>
      <c r="O133" s="5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"/>
      <c r="N134" s="1"/>
      <c r="O134" s="5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"/>
      <c r="N135" s="1"/>
      <c r="O135" s="5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"/>
      <c r="N136" s="1"/>
      <c r="O136" s="5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"/>
      <c r="N137" s="1"/>
      <c r="O137" s="5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"/>
      <c r="N138" s="1"/>
      <c r="O138" s="5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"/>
      <c r="N139" s="1"/>
      <c r="O139" s="5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"/>
      <c r="N140" s="1"/>
      <c r="O140" s="5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"/>
      <c r="N141" s="1"/>
      <c r="O141" s="5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"/>
      <c r="N142" s="1"/>
      <c r="O142" s="5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"/>
      <c r="N143" s="1"/>
      <c r="O143" s="5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"/>
      <c r="N144" s="1"/>
      <c r="O144" s="5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"/>
      <c r="N145" s="1"/>
      <c r="O145" s="5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"/>
      <c r="N146" s="1"/>
      <c r="O146" s="5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"/>
      <c r="N147" s="1"/>
      <c r="O147" s="5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"/>
      <c r="N148" s="1"/>
      <c r="O148" s="5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"/>
      <c r="N149" s="1"/>
      <c r="O149" s="5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"/>
      <c r="N150" s="1"/>
      <c r="O150" s="5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"/>
      <c r="N151" s="1"/>
      <c r="O151" s="5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"/>
      <c r="N152" s="1"/>
      <c r="O152" s="5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"/>
      <c r="N153" s="1"/>
      <c r="O153" s="5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"/>
      <c r="N154" s="1"/>
      <c r="O154" s="5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"/>
      <c r="N155" s="1"/>
      <c r="O155" s="5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"/>
      <c r="N156" s="1"/>
      <c r="O156" s="5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"/>
      <c r="N157" s="1"/>
      <c r="O157" s="5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"/>
      <c r="N158" s="1"/>
      <c r="O158" s="5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"/>
      <c r="N159" s="1"/>
      <c r="O159" s="5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"/>
      <c r="N160" s="1"/>
      <c r="O160" s="5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"/>
      <c r="N161" s="1"/>
      <c r="O161" s="5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"/>
      <c r="N162" s="1"/>
      <c r="O162" s="5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"/>
      <c r="N163" s="1"/>
      <c r="O163" s="5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"/>
      <c r="N164" s="1"/>
      <c r="O164" s="5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"/>
      <c r="N165" s="1"/>
      <c r="O165" s="5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"/>
      <c r="N166" s="1"/>
      <c r="O166" s="5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"/>
      <c r="N167" s="1"/>
      <c r="O167" s="5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"/>
      <c r="N168" s="1"/>
      <c r="O168" s="5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"/>
      <c r="N169" s="1"/>
      <c r="O169" s="5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"/>
      <c r="N170" s="1"/>
      <c r="O170" s="5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"/>
      <c r="N171" s="1"/>
      <c r="O171" s="5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"/>
      <c r="N172" s="1"/>
      <c r="O172" s="5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"/>
      <c r="N173" s="1"/>
      <c r="O173" s="5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"/>
      <c r="N174" s="1"/>
      <c r="O174" s="5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"/>
      <c r="N175" s="1"/>
      <c r="O175" s="5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"/>
      <c r="N176" s="1"/>
      <c r="O176" s="5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"/>
      <c r="N177" s="1"/>
      <c r="O177" s="5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"/>
      <c r="N178" s="1"/>
      <c r="O178" s="5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"/>
      <c r="N179" s="1"/>
      <c r="O179" s="5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"/>
      <c r="N180" s="1"/>
      <c r="O180" s="5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"/>
      <c r="N181" s="1"/>
      <c r="O181" s="5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"/>
      <c r="N182" s="1"/>
      <c r="O182" s="5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"/>
      <c r="N183" s="1"/>
      <c r="O183" s="5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"/>
      <c r="N184" s="1"/>
      <c r="O184" s="5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"/>
      <c r="N185" s="1"/>
      <c r="O185" s="5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"/>
      <c r="N186" s="1"/>
      <c r="O186" s="5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"/>
      <c r="N187" s="1"/>
      <c r="O187" s="5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"/>
      <c r="N188" s="1"/>
      <c r="O188" s="5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"/>
      <c r="N189" s="1"/>
      <c r="O189" s="5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"/>
      <c r="N190" s="1"/>
      <c r="O190" s="5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"/>
      <c r="N191" s="1"/>
      <c r="O191" s="5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"/>
      <c r="N192" s="1"/>
      <c r="O192" s="5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"/>
      <c r="N193" s="1"/>
      <c r="O193" s="5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"/>
      <c r="N194" s="1"/>
      <c r="O194" s="5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"/>
      <c r="N195" s="1"/>
      <c r="O195" s="5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"/>
      <c r="N196" s="1"/>
      <c r="O196" s="5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"/>
      <c r="N197" s="1"/>
      <c r="O197" s="5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"/>
      <c r="N198" s="1"/>
      <c r="O198" s="5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"/>
      <c r="N199" s="1"/>
      <c r="O199" s="5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"/>
      <c r="N200" s="1"/>
      <c r="O200" s="5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"/>
      <c r="N201" s="1"/>
      <c r="O201" s="5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"/>
      <c r="N202" s="1"/>
      <c r="O202" s="5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1"/>
      <c r="N203" s="1"/>
      <c r="O203" s="5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"/>
      <c r="N204" s="1"/>
      <c r="O204" s="5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"/>
      <c r="N205" s="1"/>
      <c r="O205" s="5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"/>
      <c r="N206" s="1"/>
      <c r="O206" s="5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"/>
      <c r="N207" s="1"/>
      <c r="O207" s="5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"/>
      <c r="N208" s="1"/>
      <c r="O208" s="5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1"/>
      <c r="N209" s="1"/>
      <c r="O209" s="5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1"/>
      <c r="N210" s="1"/>
      <c r="O210" s="5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1"/>
      <c r="N211" s="1"/>
      <c r="O211" s="5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"/>
      <c r="N212" s="1"/>
      <c r="O212" s="5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1"/>
      <c r="N213" s="1"/>
      <c r="O213" s="5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"/>
      <c r="N214" s="1"/>
      <c r="O214" s="5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"/>
      <c r="N215" s="1"/>
      <c r="O215" s="5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"/>
      <c r="N216" s="1"/>
      <c r="O216" s="5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"/>
      <c r="N217" s="1"/>
      <c r="O217" s="5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"/>
      <c r="N218" s="1"/>
      <c r="O218" s="5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1"/>
      <c r="N219" s="1"/>
      <c r="O219" s="5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1"/>
      <c r="N220" s="1"/>
      <c r="O220" s="5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1"/>
      <c r="N221" s="1"/>
      <c r="O221" s="5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"/>
      <c r="N222" s="1"/>
      <c r="O222" s="5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1"/>
      <c r="N223" s="1"/>
      <c r="O223" s="5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1"/>
      <c r="N224" s="1"/>
      <c r="O224" s="5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"/>
      <c r="N225" s="1"/>
      <c r="O225" s="5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"/>
      <c r="N226" s="1"/>
      <c r="O226" s="5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1"/>
      <c r="N227" s="1"/>
      <c r="O227" s="5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"/>
      <c r="N228" s="1"/>
      <c r="O228" s="5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1"/>
      <c r="N229" s="1"/>
      <c r="O229" s="5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1"/>
      <c r="N230" s="1"/>
      <c r="O230" s="5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1"/>
      <c r="N231" s="1"/>
      <c r="O231" s="5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"/>
      <c r="N232" s="1"/>
      <c r="O232" s="5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"/>
      <c r="N233" s="1"/>
      <c r="O233" s="5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1"/>
      <c r="N234" s="1"/>
      <c r="O234" s="5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1"/>
      <c r="N235" s="1"/>
      <c r="O235" s="5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1"/>
      <c r="N236" s="1"/>
      <c r="O236" s="5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1"/>
      <c r="N237" s="1"/>
      <c r="O237" s="5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1"/>
      <c r="N238" s="1"/>
      <c r="O238" s="5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1"/>
      <c r="N239" s="1"/>
      <c r="O239" s="5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1"/>
      <c r="N240" s="1"/>
      <c r="O240" s="5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1"/>
      <c r="N241" s="1"/>
      <c r="O241" s="5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1"/>
      <c r="N242" s="1"/>
      <c r="O242" s="5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1"/>
      <c r="N243" s="1"/>
      <c r="O243" s="5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1"/>
      <c r="N244" s="1"/>
      <c r="O244" s="5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1"/>
      <c r="N245" s="1"/>
      <c r="O245" s="5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1" t="s">
        <v>31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1"/>
      <c r="N246" s="1"/>
      <c r="O246" s="5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1"/>
      <c r="N247" s="1"/>
      <c r="O247" s="5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1"/>
      <c r="N248" s="1"/>
      <c r="O248" s="5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1"/>
      <c r="N249" s="1"/>
      <c r="O249" s="5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1"/>
      <c r="N250" s="1"/>
      <c r="O250" s="5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1"/>
      <c r="N251" s="1"/>
      <c r="O251" s="5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1"/>
      <c r="N252" s="1"/>
      <c r="O252" s="5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1"/>
      <c r="N253" s="1"/>
      <c r="O253" s="5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1"/>
      <c r="N254" s="1"/>
      <c r="O254" s="5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1"/>
      <c r="N255" s="1"/>
      <c r="O255" s="5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1"/>
      <c r="N256" s="1"/>
      <c r="O256" s="5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1"/>
      <c r="N257" s="1"/>
      <c r="O257" s="5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1"/>
      <c r="N258" s="1"/>
      <c r="O258" s="5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1"/>
      <c r="N259" s="1"/>
      <c r="O259" s="5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1"/>
      <c r="N260" s="1"/>
      <c r="O260" s="5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1"/>
      <c r="N261" s="1"/>
      <c r="O261" s="5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1"/>
      <c r="N262" s="1"/>
      <c r="O262" s="5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1"/>
      <c r="N263" s="1"/>
      <c r="O263" s="5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1"/>
      <c r="N264" s="1"/>
      <c r="O264" s="5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1"/>
      <c r="N265" s="1"/>
      <c r="O265" s="5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1"/>
      <c r="N266" s="1"/>
      <c r="O266" s="5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1"/>
      <c r="N267" s="1"/>
      <c r="O267" s="5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1"/>
      <c r="N268" s="1"/>
      <c r="O268" s="5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1"/>
      <c r="N269" s="1"/>
      <c r="O269" s="5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1"/>
      <c r="N270" s="1"/>
      <c r="O270" s="5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1"/>
      <c r="N271" s="1"/>
      <c r="O271" s="5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1"/>
      <c r="N272" s="1"/>
      <c r="O272" s="5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1"/>
      <c r="N273" s="1"/>
      <c r="O273" s="5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1"/>
      <c r="N274" s="1"/>
      <c r="O274" s="5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1"/>
      <c r="N275" s="1"/>
      <c r="O275" s="5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1"/>
      <c r="N276" s="1"/>
      <c r="O276" s="5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1"/>
      <c r="N277" s="1"/>
      <c r="O277" s="5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1"/>
      <c r="N278" s="1"/>
      <c r="O278" s="5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"/>
      <c r="N279" s="1"/>
      <c r="O279" s="5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1"/>
      <c r="N280" s="1"/>
      <c r="O280" s="5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1"/>
      <c r="N281" s="1"/>
      <c r="O281" s="5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1"/>
      <c r="N282" s="1"/>
      <c r="O282" s="5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1"/>
      <c r="N283" s="1"/>
      <c r="O283" s="5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1"/>
      <c r="N284" s="1"/>
      <c r="O284" s="5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1"/>
      <c r="N285" s="1"/>
      <c r="O285" s="5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1"/>
      <c r="N286" s="1"/>
      <c r="O286" s="5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1"/>
      <c r="N287" s="1"/>
      <c r="O287" s="5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1"/>
      <c r="N288" s="1"/>
      <c r="O288" s="5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1"/>
      <c r="N289" s="1"/>
      <c r="O289" s="5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1"/>
      <c r="N290" s="1"/>
      <c r="O290" s="5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1"/>
      <c r="N291" s="1"/>
      <c r="O291" s="5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1"/>
      <c r="N292" s="1"/>
      <c r="O292" s="5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1"/>
      <c r="N293" s="1"/>
      <c r="O293" s="5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1"/>
      <c r="N294" s="1"/>
      <c r="O294" s="5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1"/>
      <c r="N295" s="1"/>
      <c r="O295" s="5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1"/>
      <c r="N296" s="1"/>
      <c r="O296" s="5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1"/>
      <c r="N297" s="1"/>
      <c r="O297" s="5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1"/>
      <c r="N298" s="1"/>
      <c r="O298" s="5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1"/>
      <c r="N299" s="1"/>
      <c r="O299" s="5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1"/>
      <c r="N300" s="1"/>
      <c r="O300" s="5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1"/>
      <c r="N301" s="1"/>
      <c r="O301" s="5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1"/>
      <c r="N302" s="1"/>
      <c r="O302" s="5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1"/>
      <c r="N303" s="1"/>
      <c r="O303" s="5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1"/>
      <c r="N304" s="1"/>
      <c r="O304" s="5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1"/>
      <c r="N305" s="1"/>
      <c r="O305" s="5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1"/>
      <c r="N306" s="1"/>
      <c r="O306" s="5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1"/>
      <c r="N307" s="1"/>
      <c r="O307" s="5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1"/>
      <c r="N308" s="1"/>
      <c r="O308" s="5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1"/>
      <c r="N309" s="1"/>
      <c r="O309" s="5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1"/>
      <c r="N310" s="1"/>
      <c r="O310" s="5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1"/>
      <c r="N311" s="1"/>
      <c r="O311" s="5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1"/>
      <c r="N312" s="1"/>
      <c r="O312" s="5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1"/>
      <c r="N313" s="1"/>
      <c r="O313" s="5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1"/>
      <c r="N314" s="1"/>
      <c r="O314" s="5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1"/>
      <c r="N315" s="1"/>
      <c r="O315" s="5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1"/>
      <c r="N316" s="1"/>
      <c r="O316" s="5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1"/>
      <c r="N317" s="1"/>
      <c r="O317" s="5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1"/>
      <c r="N318" s="1"/>
      <c r="O318" s="5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1"/>
      <c r="N319" s="1"/>
      <c r="O319" s="5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1"/>
      <c r="N320" s="1"/>
      <c r="O320" s="5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1"/>
      <c r="N321" s="1"/>
      <c r="O321" s="5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1"/>
      <c r="N322" s="1"/>
      <c r="O322" s="5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1"/>
      <c r="N323" s="1"/>
      <c r="O323" s="5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1"/>
      <c r="N324" s="1"/>
      <c r="O324" s="5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1"/>
      <c r="N325" s="1"/>
      <c r="O325" s="5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1"/>
      <c r="N326" s="1"/>
      <c r="O326" s="5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1"/>
      <c r="N327" s="1"/>
      <c r="O327" s="5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1"/>
      <c r="N328" s="1"/>
      <c r="O328" s="5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1"/>
      <c r="N329" s="1"/>
      <c r="O329" s="5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1"/>
      <c r="N330" s="1"/>
      <c r="O330" s="5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1"/>
      <c r="N331" s="1"/>
      <c r="O331" s="5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1"/>
      <c r="N332" s="1"/>
      <c r="O332" s="5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1"/>
      <c r="N333" s="1"/>
      <c r="O333" s="5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1"/>
      <c r="N334" s="1"/>
      <c r="O334" s="5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1"/>
      <c r="N335" s="1"/>
      <c r="O335" s="5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1"/>
      <c r="N336" s="1"/>
      <c r="O336" s="5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1"/>
      <c r="N337" s="1"/>
      <c r="O337" s="5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1"/>
      <c r="N338" s="1"/>
      <c r="O338" s="5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1"/>
      <c r="N339" s="1"/>
      <c r="O339" s="5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1"/>
      <c r="N340" s="1"/>
      <c r="O340" s="5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1"/>
      <c r="N341" s="1"/>
      <c r="O341" s="5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1"/>
      <c r="N342" s="1"/>
      <c r="O342" s="5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1"/>
      <c r="N343" s="1"/>
      <c r="O343" s="5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1"/>
      <c r="N344" s="1"/>
      <c r="O344" s="5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1"/>
      <c r="N345" s="1"/>
      <c r="O345" s="5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1"/>
      <c r="N346" s="1"/>
      <c r="O346" s="5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1"/>
      <c r="N347" s="1"/>
      <c r="O347" s="5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1"/>
      <c r="N348" s="1"/>
      <c r="O348" s="5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1"/>
      <c r="N349" s="1"/>
      <c r="O349" s="5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1"/>
      <c r="N350" s="1"/>
      <c r="O350" s="5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1"/>
      <c r="N351" s="1"/>
      <c r="O351" s="5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1"/>
      <c r="N352" s="1"/>
      <c r="O352" s="5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1"/>
      <c r="N353" s="1"/>
      <c r="O353" s="5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1"/>
      <c r="N354" s="1"/>
      <c r="O354" s="5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1"/>
      <c r="N355" s="1"/>
      <c r="O355" s="5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1"/>
      <c r="N356" s="1"/>
      <c r="O356" s="5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1"/>
      <c r="N357" s="1"/>
      <c r="O357" s="5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1"/>
      <c r="N358" s="1"/>
      <c r="O358" s="5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1"/>
      <c r="N359" s="1"/>
      <c r="O359" s="5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1"/>
      <c r="N360" s="1"/>
      <c r="O360" s="5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1"/>
      <c r="N361" s="1"/>
      <c r="O361" s="5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1"/>
      <c r="N362" s="1"/>
      <c r="O362" s="5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1"/>
      <c r="N363" s="1"/>
      <c r="O363" s="5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1"/>
      <c r="N364" s="1"/>
      <c r="O364" s="5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1"/>
      <c r="N365" s="1"/>
      <c r="O365" s="5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1"/>
      <c r="N366" s="1"/>
      <c r="O366" s="5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1"/>
      <c r="N367" s="1"/>
      <c r="O367" s="5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1"/>
      <c r="N368" s="1"/>
      <c r="O368" s="5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1"/>
      <c r="N369" s="1"/>
      <c r="O369" s="5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1"/>
      <c r="N370" s="1"/>
      <c r="O370" s="5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1"/>
      <c r="N371" s="1"/>
      <c r="O371" s="5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1"/>
      <c r="N372" s="1"/>
      <c r="O372" s="5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1"/>
      <c r="N373" s="1"/>
      <c r="O373" s="5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1"/>
      <c r="N374" s="1"/>
      <c r="O374" s="5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1"/>
      <c r="N375" s="1"/>
      <c r="O375" s="5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1"/>
      <c r="N376" s="1"/>
      <c r="O376" s="5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1"/>
      <c r="N377" s="1"/>
      <c r="O377" s="5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1"/>
      <c r="N378" s="1"/>
      <c r="O378" s="5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1"/>
      <c r="N379" s="1"/>
      <c r="O379" s="5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1"/>
      <c r="N380" s="1"/>
      <c r="O380" s="5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1"/>
      <c r="N381" s="1"/>
      <c r="O381" s="5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1"/>
      <c r="N382" s="1"/>
      <c r="O382" s="5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"/>
      <c r="N383" s="1"/>
      <c r="O383" s="5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1"/>
      <c r="N384" s="1"/>
      <c r="O384" s="5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1"/>
      <c r="N385" s="1"/>
      <c r="O385" s="5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1"/>
      <c r="N386" s="1"/>
      <c r="O386" s="5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1"/>
      <c r="N387" s="1"/>
      <c r="O387" s="5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1"/>
      <c r="N388" s="1"/>
      <c r="O388" s="5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1"/>
      <c r="N389" s="1"/>
      <c r="O389" s="5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1"/>
      <c r="N390" s="1"/>
      <c r="O390" s="5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1"/>
      <c r="N391" s="1"/>
      <c r="O391" s="5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1"/>
      <c r="N392" s="1"/>
      <c r="O392" s="5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1"/>
      <c r="N393" s="1"/>
      <c r="O393" s="5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1"/>
      <c r="N394" s="1"/>
      <c r="O394" s="5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1"/>
      <c r="N395" s="1"/>
      <c r="O395" s="5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1"/>
      <c r="N396" s="1"/>
      <c r="O396" s="5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1"/>
      <c r="N397" s="1"/>
      <c r="O397" s="5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1"/>
      <c r="N398" s="1"/>
      <c r="O398" s="5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1"/>
      <c r="N399" s="1"/>
      <c r="O399" s="5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1"/>
      <c r="N400" s="1"/>
      <c r="O400" s="5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1"/>
      <c r="N401" s="1"/>
      <c r="O401" s="5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1"/>
      <c r="N402" s="1"/>
      <c r="O402" s="5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1"/>
      <c r="N403" s="1"/>
      <c r="O403" s="5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1"/>
      <c r="N404" s="1"/>
      <c r="O404" s="5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1"/>
      <c r="N405" s="1"/>
      <c r="O405" s="5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1"/>
      <c r="N406" s="1"/>
      <c r="O406" s="5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1"/>
      <c r="N407" s="1"/>
      <c r="O407" s="5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1"/>
      <c r="N408" s="1"/>
      <c r="O408" s="5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1"/>
      <c r="N409" s="1"/>
      <c r="O409" s="5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1"/>
      <c r="N410" s="1"/>
      <c r="O410" s="5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1"/>
      <c r="N411" s="1"/>
      <c r="O411" s="5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1"/>
      <c r="N412" s="1"/>
      <c r="O412" s="5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1"/>
      <c r="N413" s="1"/>
      <c r="O413" s="5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1"/>
      <c r="N414" s="1"/>
      <c r="O414" s="5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1"/>
      <c r="N415" s="1"/>
      <c r="O415" s="5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1"/>
      <c r="N416" s="1"/>
      <c r="O416" s="5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1"/>
      <c r="N417" s="1"/>
      <c r="O417" s="5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1"/>
      <c r="N418" s="1"/>
      <c r="O418" s="5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1"/>
      <c r="N419" s="1"/>
      <c r="O419" s="5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"/>
      <c r="N420" s="1"/>
      <c r="O420" s="5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"/>
      <c r="N421" s="1"/>
      <c r="O421" s="5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"/>
      <c r="N422" s="1"/>
      <c r="O422" s="5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"/>
      <c r="N423" s="1"/>
      <c r="O423" s="5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"/>
      <c r="N424" s="1"/>
      <c r="O424" s="5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"/>
      <c r="N425" s="1"/>
      <c r="O425" s="5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"/>
      <c r="N426" s="1"/>
      <c r="O426" s="5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"/>
      <c r="N427" s="1"/>
      <c r="O427" s="5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"/>
      <c r="N428" s="1"/>
      <c r="O428" s="5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"/>
      <c r="N429" s="1"/>
      <c r="O429" s="5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"/>
      <c r="N430" s="1"/>
      <c r="O430" s="5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"/>
      <c r="N431" s="1"/>
      <c r="O431" s="5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"/>
      <c r="N432" s="1"/>
      <c r="O432" s="5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"/>
      <c r="N433" s="1"/>
      <c r="O433" s="5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"/>
      <c r="N434" s="1"/>
      <c r="O434" s="5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"/>
      <c r="N435" s="1"/>
      <c r="O435" s="5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"/>
      <c r="N436" s="1"/>
      <c r="O436" s="5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"/>
      <c r="N437" s="1"/>
      <c r="O437" s="5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"/>
      <c r="N438" s="1"/>
      <c r="O438" s="5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"/>
      <c r="N439" s="1"/>
      <c r="O439" s="5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"/>
      <c r="N440" s="1"/>
      <c r="O440" s="5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"/>
      <c r="N441" s="1"/>
      <c r="O441" s="5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"/>
      <c r="N442" s="1"/>
      <c r="O442" s="5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"/>
      <c r="N443" s="1"/>
      <c r="O443" s="5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"/>
      <c r="N444" s="1"/>
      <c r="O444" s="5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"/>
      <c r="N445" s="1"/>
      <c r="O445" s="5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"/>
      <c r="N446" s="1"/>
      <c r="O446" s="5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"/>
      <c r="N447" s="1"/>
      <c r="O447" s="5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"/>
      <c r="N448" s="1"/>
      <c r="O448" s="5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"/>
      <c r="N449" s="1"/>
      <c r="O449" s="5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"/>
      <c r="N450" s="1"/>
      <c r="O450" s="5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"/>
      <c r="N451" s="1"/>
      <c r="O451" s="5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"/>
      <c r="N452" s="1"/>
      <c r="O452" s="5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"/>
      <c r="N453" s="1"/>
      <c r="O453" s="5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"/>
      <c r="N454" s="1"/>
      <c r="O454" s="5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"/>
      <c r="N455" s="1"/>
      <c r="O455" s="5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"/>
      <c r="N456" s="1"/>
      <c r="O456" s="5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"/>
      <c r="N457" s="1"/>
      <c r="O457" s="5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"/>
      <c r="N458" s="1"/>
      <c r="O458" s="5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"/>
      <c r="N459" s="1"/>
      <c r="O459" s="5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"/>
      <c r="N460" s="1"/>
      <c r="O460" s="5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"/>
      <c r="N461" s="1"/>
      <c r="O461" s="5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"/>
      <c r="N462" s="1"/>
      <c r="O462" s="5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"/>
      <c r="N463" s="1"/>
      <c r="O463" s="5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"/>
      <c r="N464" s="1"/>
      <c r="O464" s="5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"/>
      <c r="N465" s="1"/>
      <c r="O465" s="5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"/>
      <c r="N466" s="1"/>
      <c r="O466" s="5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"/>
      <c r="N467" s="1"/>
      <c r="O467" s="5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1"/>
      <c r="N468" s="1"/>
      <c r="O468" s="5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1"/>
      <c r="N469" s="1"/>
      <c r="O469" s="5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1"/>
      <c r="N470" s="1"/>
      <c r="O470" s="5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1"/>
      <c r="N471" s="1"/>
      <c r="O471" s="5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1"/>
      <c r="N472" s="1"/>
      <c r="O472" s="5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1"/>
      <c r="N473" s="1"/>
      <c r="O473" s="5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1"/>
      <c r="N474" s="1"/>
      <c r="O474" s="5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1"/>
      <c r="N475" s="1"/>
      <c r="O475" s="5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1"/>
      <c r="N476" s="1"/>
      <c r="O476" s="5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1"/>
      <c r="N477" s="1"/>
      <c r="O477" s="5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1"/>
      <c r="N478" s="1"/>
      <c r="O478" s="5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1"/>
      <c r="N479" s="1"/>
      <c r="O479" s="5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1"/>
      <c r="N480" s="1"/>
      <c r="O480" s="5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1"/>
      <c r="N481" s="1"/>
      <c r="O481" s="5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1"/>
      <c r="N482" s="1"/>
      <c r="O482" s="5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1"/>
      <c r="N483" s="1"/>
      <c r="O483" s="5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1"/>
      <c r="N484" s="1"/>
      <c r="O484" s="5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1"/>
      <c r="N485" s="1"/>
      <c r="O485" s="5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1"/>
      <c r="N486" s="1"/>
      <c r="O486" s="5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1"/>
      <c r="N487" s="1"/>
      <c r="O487" s="5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1"/>
      <c r="N488" s="1"/>
      <c r="O488" s="5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1"/>
      <c r="N489" s="1"/>
      <c r="O489" s="5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1"/>
      <c r="N490" s="1"/>
      <c r="O490" s="5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1"/>
      <c r="N491" s="1"/>
      <c r="O491" s="5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1"/>
      <c r="N492" s="1"/>
      <c r="O492" s="5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1"/>
      <c r="N493" s="1"/>
      <c r="O493" s="5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1"/>
      <c r="N494" s="1"/>
      <c r="O494" s="5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1"/>
      <c r="N495" s="1"/>
      <c r="O495" s="5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1"/>
      <c r="N496" s="1"/>
      <c r="O496" s="5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1"/>
      <c r="N497" s="1"/>
      <c r="O497" s="5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1"/>
      <c r="N498" s="1"/>
      <c r="O498" s="5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1"/>
      <c r="N499" s="1"/>
      <c r="O499" s="5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1"/>
      <c r="N500" s="1"/>
      <c r="O500" s="5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1"/>
      <c r="N501" s="1"/>
      <c r="O501" s="5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1"/>
      <c r="N502" s="1"/>
      <c r="O502" s="5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"/>
      <c r="N503" s="1"/>
      <c r="O503" s="5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"/>
      <c r="N504" s="1"/>
      <c r="O504" s="5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"/>
      <c r="N505" s="1"/>
      <c r="O505" s="5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"/>
      <c r="N506" s="1"/>
      <c r="O506" s="5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"/>
      <c r="N507" s="1"/>
      <c r="O507" s="5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"/>
      <c r="N508" s="1"/>
      <c r="O508" s="5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"/>
      <c r="N509" s="1"/>
      <c r="O509" s="5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"/>
      <c r="N510" s="1"/>
      <c r="O510" s="5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"/>
      <c r="N511" s="1"/>
      <c r="O511" s="5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"/>
      <c r="N512" s="1"/>
      <c r="O512" s="5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"/>
      <c r="N513" s="1"/>
      <c r="O513" s="5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"/>
      <c r="N514" s="1"/>
      <c r="O514" s="5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"/>
      <c r="N515" s="1"/>
      <c r="O515" s="5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"/>
      <c r="N516" s="1"/>
      <c r="O516" s="5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"/>
      <c r="N517" s="1"/>
      <c r="O517" s="5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"/>
      <c r="N518" s="1"/>
      <c r="O518" s="5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"/>
      <c r="N519" s="1"/>
      <c r="O519" s="5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"/>
      <c r="N520" s="1"/>
      <c r="O520" s="5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"/>
      <c r="N521" s="1"/>
      <c r="O521" s="5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"/>
      <c r="N522" s="1"/>
      <c r="O522" s="5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"/>
      <c r="N523" s="1"/>
      <c r="O523" s="5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"/>
      <c r="N524" s="1"/>
      <c r="O524" s="5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"/>
      <c r="N525" s="1"/>
      <c r="O525" s="5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"/>
      <c r="N526" s="1"/>
      <c r="O526" s="5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"/>
      <c r="N527" s="1"/>
      <c r="O527" s="5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"/>
      <c r="N528" s="1"/>
      <c r="O528" s="5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"/>
      <c r="N529" s="1"/>
      <c r="O529" s="5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"/>
      <c r="N530" s="1"/>
      <c r="O530" s="5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"/>
      <c r="N531" s="1"/>
      <c r="O531" s="5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"/>
      <c r="N532" s="1"/>
      <c r="O532" s="5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"/>
      <c r="N533" s="1"/>
      <c r="O533" s="5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"/>
      <c r="N534" s="1"/>
      <c r="O534" s="5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"/>
      <c r="N535" s="1"/>
      <c r="O535" s="5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"/>
      <c r="N536" s="1"/>
      <c r="O536" s="5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"/>
      <c r="N537" s="1"/>
      <c r="O537" s="5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"/>
      <c r="N538" s="1"/>
      <c r="O538" s="5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"/>
      <c r="N539" s="1"/>
      <c r="O539" s="5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"/>
      <c r="N540" s="1"/>
      <c r="O540" s="5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"/>
      <c r="N541" s="1"/>
      <c r="O541" s="5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"/>
      <c r="N542" s="1"/>
      <c r="O542" s="5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"/>
      <c r="N543" s="1"/>
      <c r="O543" s="5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"/>
      <c r="N544" s="1"/>
      <c r="O544" s="5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"/>
      <c r="N545" s="1"/>
      <c r="O545" s="5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"/>
      <c r="N546" s="1"/>
      <c r="O546" s="5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"/>
      <c r="N547" s="1"/>
      <c r="O547" s="5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"/>
      <c r="N548" s="1"/>
      <c r="O548" s="5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"/>
      <c r="N549" s="1"/>
      <c r="O549" s="5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"/>
      <c r="N550" s="1"/>
      <c r="O550" s="5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"/>
      <c r="N551" s="1"/>
      <c r="O551" s="5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"/>
      <c r="N552" s="1"/>
      <c r="O552" s="5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"/>
      <c r="N553" s="1"/>
      <c r="O553" s="5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"/>
      <c r="N554" s="1"/>
      <c r="O554" s="5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"/>
      <c r="N555" s="1"/>
      <c r="O555" s="5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"/>
      <c r="N556" s="1"/>
      <c r="O556" s="5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"/>
      <c r="N557" s="1"/>
      <c r="O557" s="5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"/>
      <c r="N558" s="1"/>
      <c r="O558" s="5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"/>
      <c r="N559" s="1"/>
      <c r="O559" s="5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"/>
      <c r="N560" s="1"/>
      <c r="O560" s="5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"/>
      <c r="N561" s="1"/>
      <c r="O561" s="5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"/>
      <c r="N562" s="1"/>
      <c r="O562" s="5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"/>
      <c r="N563" s="1"/>
      <c r="O563" s="5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"/>
      <c r="N564" s="1"/>
      <c r="O564" s="5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"/>
      <c r="N565" s="1"/>
      <c r="O565" s="5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"/>
      <c r="N566" s="1"/>
      <c r="O566" s="5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"/>
      <c r="N567" s="1"/>
      <c r="O567" s="5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"/>
      <c r="N568" s="1"/>
      <c r="O568" s="5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"/>
      <c r="N569" s="1"/>
      <c r="O569" s="5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"/>
      <c r="N570" s="1"/>
      <c r="O570" s="5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"/>
      <c r="N571" s="1"/>
      <c r="O571" s="5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"/>
      <c r="N572" s="1"/>
      <c r="O572" s="5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"/>
      <c r="N573" s="1"/>
      <c r="O573" s="5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"/>
      <c r="N574" s="1"/>
      <c r="O574" s="5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"/>
      <c r="N575" s="1"/>
      <c r="O575" s="5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"/>
      <c r="N576" s="1"/>
      <c r="O576" s="5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"/>
      <c r="N577" s="1"/>
      <c r="O577" s="5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"/>
      <c r="N578" s="1"/>
      <c r="O578" s="5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"/>
      <c r="N579" s="1"/>
      <c r="O579" s="5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"/>
      <c r="N580" s="1"/>
      <c r="O580" s="5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"/>
      <c r="N581" s="1"/>
      <c r="O581" s="5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"/>
      <c r="N582" s="1"/>
      <c r="O582" s="5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"/>
      <c r="N583" s="1"/>
      <c r="O583" s="5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"/>
      <c r="N584" s="1"/>
      <c r="O584" s="5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"/>
      <c r="N585" s="1"/>
      <c r="O585" s="5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"/>
      <c r="N586" s="1"/>
      <c r="O586" s="5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"/>
      <c r="N587" s="1"/>
      <c r="O587" s="5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"/>
      <c r="N588" s="1"/>
      <c r="O588" s="5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"/>
      <c r="N589" s="1"/>
      <c r="O589" s="5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"/>
      <c r="N590" s="1"/>
      <c r="O590" s="5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"/>
      <c r="N591" s="1"/>
      <c r="O591" s="5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"/>
      <c r="N592" s="1"/>
      <c r="O592" s="5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"/>
      <c r="N593" s="1"/>
      <c r="O593" s="5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"/>
      <c r="N594" s="1"/>
      <c r="O594" s="5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"/>
      <c r="N595" s="1"/>
      <c r="O595" s="5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"/>
      <c r="N596" s="1"/>
      <c r="O596" s="5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"/>
      <c r="N597" s="1"/>
      <c r="O597" s="5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"/>
      <c r="N598" s="1"/>
      <c r="O598" s="5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"/>
      <c r="N599" s="1"/>
      <c r="O599" s="5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"/>
      <c r="N600" s="1"/>
      <c r="O600" s="5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"/>
      <c r="N601" s="1"/>
      <c r="O601" s="5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"/>
      <c r="N602" s="1"/>
      <c r="O602" s="5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"/>
      <c r="N603" s="1"/>
      <c r="O603" s="5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"/>
      <c r="N604" s="1"/>
      <c r="O604" s="5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"/>
      <c r="N605" s="1"/>
      <c r="O605" s="5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"/>
      <c r="N606" s="1"/>
      <c r="O606" s="5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"/>
      <c r="N607" s="1"/>
      <c r="O607" s="5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"/>
      <c r="N608" s="1"/>
      <c r="O608" s="5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"/>
      <c r="N609" s="1"/>
      <c r="O609" s="5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"/>
      <c r="N610" s="1"/>
      <c r="O610" s="5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1"/>
      <c r="N611" s="1"/>
      <c r="O611" s="5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1"/>
      <c r="N612" s="1"/>
      <c r="O612" s="5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1"/>
      <c r="N613" s="1"/>
      <c r="O613" s="5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1"/>
      <c r="N614" s="1"/>
      <c r="O614" s="5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1"/>
      <c r="N615" s="1"/>
      <c r="O615" s="5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1"/>
      <c r="N616" s="1"/>
      <c r="O616" s="5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1"/>
      <c r="N617" s="1"/>
      <c r="O617" s="5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1"/>
      <c r="N618" s="1"/>
      <c r="O618" s="5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1"/>
      <c r="N619" s="1"/>
      <c r="O619" s="5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1"/>
      <c r="N620" s="1"/>
      <c r="O620" s="5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1"/>
      <c r="N621" s="1"/>
      <c r="O621" s="5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1"/>
      <c r="N622" s="1"/>
      <c r="O622" s="5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1"/>
      <c r="N623" s="1"/>
      <c r="O623" s="5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1"/>
      <c r="N624" s="1"/>
      <c r="O624" s="5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1"/>
      <c r="N625" s="1"/>
      <c r="O625" s="5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1"/>
      <c r="N626" s="1"/>
      <c r="O626" s="5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1"/>
      <c r="N627" s="1"/>
      <c r="O627" s="5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1"/>
      <c r="N628" s="1"/>
      <c r="O628" s="5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1"/>
      <c r="N629" s="1"/>
      <c r="O629" s="5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1"/>
      <c r="N630" s="1"/>
      <c r="O630" s="5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1"/>
      <c r="N631" s="1"/>
      <c r="O631" s="5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1"/>
      <c r="N632" s="1"/>
      <c r="O632" s="5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1"/>
      <c r="N633" s="1"/>
      <c r="O633" s="5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1"/>
      <c r="N634" s="1"/>
      <c r="O634" s="5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1"/>
      <c r="N635" s="1"/>
      <c r="O635" s="5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1"/>
      <c r="N636" s="1"/>
      <c r="O636" s="5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1"/>
      <c r="N637" s="1"/>
      <c r="O637" s="5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1"/>
      <c r="N638" s="1"/>
      <c r="O638" s="5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1"/>
      <c r="N639" s="1"/>
      <c r="O639" s="5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1"/>
      <c r="N640" s="1"/>
      <c r="O640" s="5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1"/>
      <c r="N641" s="1"/>
      <c r="O641" s="5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1"/>
      <c r="N642" s="1"/>
      <c r="O642" s="5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1"/>
      <c r="N643" s="1"/>
      <c r="O643" s="5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1"/>
      <c r="N644" s="1"/>
      <c r="O644" s="5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1"/>
      <c r="N645" s="1"/>
      <c r="O645" s="5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1"/>
      <c r="N646" s="1"/>
      <c r="O646" s="5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1"/>
      <c r="N647" s="1"/>
      <c r="O647" s="5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1"/>
      <c r="N648" s="1"/>
      <c r="O648" s="5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1"/>
      <c r="N649" s="1"/>
      <c r="O649" s="5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1"/>
      <c r="N650" s="1"/>
      <c r="O650" s="5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1"/>
      <c r="N651" s="1"/>
      <c r="O651" s="5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1"/>
      <c r="N652" s="1"/>
      <c r="O652" s="5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1"/>
      <c r="N653" s="1"/>
      <c r="O653" s="5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1"/>
      <c r="N654" s="1"/>
      <c r="O654" s="5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1"/>
      <c r="N655" s="1"/>
      <c r="O655" s="5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1"/>
      <c r="N656" s="1"/>
      <c r="O656" s="5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1"/>
      <c r="N657" s="1"/>
      <c r="O657" s="5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1"/>
      <c r="N658" s="1"/>
      <c r="O658" s="5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1"/>
      <c r="N659" s="1"/>
      <c r="O659" s="5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1"/>
      <c r="N660" s="1"/>
      <c r="O660" s="5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1"/>
      <c r="N661" s="1"/>
      <c r="O661" s="5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1"/>
      <c r="N662" s="1"/>
      <c r="O662" s="5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1"/>
      <c r="N663" s="1"/>
      <c r="O663" s="5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1"/>
      <c r="N664" s="1"/>
      <c r="O664" s="5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1"/>
      <c r="N665" s="1"/>
      <c r="O665" s="5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1"/>
      <c r="N666" s="1"/>
      <c r="O666" s="5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1"/>
      <c r="N667" s="1"/>
      <c r="O667" s="5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1"/>
      <c r="N668" s="1"/>
      <c r="O668" s="5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1"/>
      <c r="N669" s="1"/>
      <c r="O669" s="5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1"/>
      <c r="N670" s="1"/>
      <c r="O670" s="5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1"/>
      <c r="N671" s="1"/>
      <c r="O671" s="5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1"/>
      <c r="N672" s="1"/>
      <c r="O672" s="5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1"/>
      <c r="N673" s="1"/>
      <c r="O673" s="5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1"/>
      <c r="N674" s="1"/>
      <c r="O674" s="5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1"/>
      <c r="N675" s="1"/>
      <c r="O675" s="5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1"/>
      <c r="N676" s="1"/>
      <c r="O676" s="5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1"/>
      <c r="N677" s="1"/>
      <c r="O677" s="5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1"/>
      <c r="N678" s="1"/>
      <c r="O678" s="5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1"/>
      <c r="N679" s="1"/>
      <c r="O679" s="5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1"/>
      <c r="N680" s="1"/>
      <c r="O680" s="5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1"/>
      <c r="N681" s="1"/>
      <c r="O681" s="5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1"/>
      <c r="N682" s="1"/>
      <c r="O682" s="5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1"/>
      <c r="N683" s="1"/>
      <c r="O683" s="5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1"/>
      <c r="N684" s="1"/>
      <c r="O684" s="5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1"/>
      <c r="N685" s="1"/>
      <c r="O685" s="5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1"/>
      <c r="N686" s="1"/>
      <c r="O686" s="5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1"/>
      <c r="N687" s="1"/>
      <c r="O687" s="5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1"/>
      <c r="N688" s="1"/>
      <c r="O688" s="5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1"/>
      <c r="N689" s="1"/>
      <c r="O689" s="5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1"/>
      <c r="N690" s="1"/>
      <c r="O690" s="5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1"/>
      <c r="N691" s="1"/>
      <c r="O691" s="5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1"/>
      <c r="N692" s="1"/>
      <c r="O692" s="5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1"/>
      <c r="N693" s="1"/>
      <c r="O693" s="5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1"/>
      <c r="N694" s="1"/>
      <c r="O694" s="5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1"/>
      <c r="N695" s="1"/>
      <c r="O695" s="5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1"/>
      <c r="N696" s="1"/>
      <c r="O696" s="5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1"/>
      <c r="N697" s="1"/>
      <c r="O697" s="5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1"/>
      <c r="N698" s="1"/>
      <c r="O698" s="5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1"/>
      <c r="N699" s="1"/>
      <c r="O699" s="5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1"/>
      <c r="N700" s="1"/>
      <c r="O700" s="5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1"/>
      <c r="N701" s="1"/>
      <c r="O701" s="5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1"/>
      <c r="N702" s="1"/>
      <c r="O702" s="5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1"/>
      <c r="N703" s="1"/>
      <c r="O703" s="5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1"/>
      <c r="N704" s="1"/>
      <c r="O704" s="5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1"/>
      <c r="N705" s="1"/>
      <c r="O705" s="5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1"/>
      <c r="N706" s="1"/>
      <c r="O706" s="5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1"/>
      <c r="N707" s="1"/>
      <c r="O707" s="5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1"/>
      <c r="N708" s="1"/>
      <c r="O708" s="5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1"/>
      <c r="N709" s="1"/>
      <c r="O709" s="5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1"/>
      <c r="N710" s="1"/>
      <c r="O710" s="5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1"/>
      <c r="N711" s="1"/>
      <c r="O711" s="5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1"/>
      <c r="N712" s="1"/>
      <c r="O712" s="5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1"/>
      <c r="N713" s="1"/>
      <c r="O713" s="5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1"/>
      <c r="N714" s="1"/>
      <c r="O714" s="5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1"/>
      <c r="N715" s="1"/>
      <c r="O715" s="5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1"/>
      <c r="N716" s="1"/>
      <c r="O716" s="5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1"/>
      <c r="N717" s="1"/>
      <c r="O717" s="5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1"/>
      <c r="N718" s="1"/>
      <c r="O718" s="5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1"/>
      <c r="N719" s="1"/>
      <c r="O719" s="5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1"/>
      <c r="N720" s="1"/>
      <c r="O720" s="5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1"/>
      <c r="N721" s="1"/>
      <c r="O721" s="5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1"/>
      <c r="N722" s="1"/>
      <c r="O722" s="5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1"/>
      <c r="N723" s="1"/>
      <c r="O723" s="5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1"/>
      <c r="N724" s="1"/>
      <c r="O724" s="5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1"/>
      <c r="N725" s="1"/>
      <c r="O725" s="5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1"/>
      <c r="N726" s="1"/>
      <c r="O726" s="5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1"/>
      <c r="N727" s="1"/>
      <c r="O727" s="5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1"/>
      <c r="N728" s="1"/>
      <c r="O728" s="5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1"/>
      <c r="N729" s="1"/>
      <c r="O729" s="5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1"/>
      <c r="N730" s="1"/>
      <c r="O730" s="5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1"/>
      <c r="N731" s="1"/>
      <c r="O731" s="5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1"/>
      <c r="N732" s="1"/>
      <c r="O732" s="5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1"/>
      <c r="N733" s="1"/>
      <c r="O733" s="5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1"/>
      <c r="N734" s="1"/>
      <c r="O734" s="5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1"/>
      <c r="N735" s="1"/>
      <c r="O735" s="5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1"/>
      <c r="N736" s="1"/>
      <c r="O736" s="5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1"/>
      <c r="N737" s="1"/>
      <c r="O737" s="5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1"/>
      <c r="N738" s="1"/>
      <c r="O738" s="5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1"/>
      <c r="N739" s="1"/>
      <c r="O739" s="5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1"/>
      <c r="N740" s="1"/>
      <c r="O740" s="5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1"/>
      <c r="N741" s="1"/>
      <c r="O741" s="5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1"/>
      <c r="N742" s="1"/>
      <c r="O742" s="5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1"/>
      <c r="N743" s="1"/>
      <c r="O743" s="5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1"/>
      <c r="N744" s="1"/>
      <c r="O744" s="5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1"/>
      <c r="N745" s="1"/>
      <c r="O745" s="5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1"/>
      <c r="N746" s="1"/>
      <c r="O746" s="5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1"/>
      <c r="N747" s="1"/>
      <c r="O747" s="5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1"/>
      <c r="N748" s="1"/>
      <c r="O748" s="5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1"/>
      <c r="N749" s="1"/>
      <c r="O749" s="5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1"/>
      <c r="N750" s="1"/>
      <c r="O750" s="5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1"/>
      <c r="N751" s="1"/>
      <c r="O751" s="5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1"/>
      <c r="N752" s="1"/>
      <c r="O752" s="5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1"/>
      <c r="N753" s="1"/>
      <c r="O753" s="5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1"/>
      <c r="N754" s="1"/>
      <c r="O754" s="5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1"/>
      <c r="N755" s="1"/>
      <c r="O755" s="5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1"/>
      <c r="N756" s="1"/>
      <c r="O756" s="5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1"/>
      <c r="N757" s="1"/>
      <c r="O757" s="5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1"/>
      <c r="N758" s="1"/>
      <c r="O758" s="5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1"/>
      <c r="N759" s="1"/>
      <c r="O759" s="5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1"/>
      <c r="N760" s="1"/>
      <c r="O760" s="5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1"/>
      <c r="N761" s="1"/>
      <c r="O761" s="5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1"/>
      <c r="N762" s="1"/>
      <c r="O762" s="5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1"/>
      <c r="N763" s="1"/>
      <c r="O763" s="5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1"/>
      <c r="N764" s="1"/>
      <c r="O764" s="5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1"/>
      <c r="N765" s="1"/>
      <c r="O765" s="5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1"/>
      <c r="N766" s="1"/>
      <c r="O766" s="5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1"/>
      <c r="N767" s="1"/>
      <c r="O767" s="5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1"/>
      <c r="N768" s="1"/>
      <c r="O768" s="5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1"/>
      <c r="N769" s="1"/>
      <c r="O769" s="5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1"/>
      <c r="N770" s="1"/>
      <c r="O770" s="5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1"/>
      <c r="N771" s="1"/>
      <c r="O771" s="5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1"/>
      <c r="N772" s="1"/>
      <c r="O772" s="5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1"/>
      <c r="N773" s="1"/>
      <c r="O773" s="5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1"/>
      <c r="N774" s="1"/>
      <c r="O774" s="5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1"/>
      <c r="N775" s="1"/>
      <c r="O775" s="5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1"/>
      <c r="N776" s="1"/>
      <c r="O776" s="5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1"/>
      <c r="N777" s="1"/>
      <c r="O777" s="5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1"/>
      <c r="N778" s="1"/>
      <c r="O778" s="5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1"/>
      <c r="N779" s="1"/>
      <c r="O779" s="5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1"/>
      <c r="N780" s="1"/>
      <c r="O780" s="5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1"/>
      <c r="N781" s="1"/>
      <c r="O781" s="5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1"/>
      <c r="N782" s="1"/>
      <c r="O782" s="5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1"/>
      <c r="N783" s="1"/>
      <c r="O783" s="5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1"/>
      <c r="N784" s="1"/>
      <c r="O784" s="5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1"/>
      <c r="N785" s="1"/>
      <c r="O785" s="5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1"/>
      <c r="N786" s="1"/>
      <c r="O786" s="5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1"/>
      <c r="N787" s="1"/>
      <c r="O787" s="5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1"/>
      <c r="N788" s="1"/>
      <c r="O788" s="5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1"/>
      <c r="N789" s="1"/>
      <c r="O789" s="5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1"/>
      <c r="N790" s="1"/>
      <c r="O790" s="5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1"/>
      <c r="N791" s="1"/>
      <c r="O791" s="5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1"/>
      <c r="N792" s="1"/>
      <c r="O792" s="5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1"/>
      <c r="N793" s="1"/>
      <c r="O793" s="5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1"/>
      <c r="N794" s="1"/>
      <c r="O794" s="5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1"/>
      <c r="N795" s="1"/>
      <c r="O795" s="5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1"/>
      <c r="N796" s="1"/>
      <c r="O796" s="5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1"/>
      <c r="N797" s="1"/>
      <c r="O797" s="5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1"/>
      <c r="N798" s="1"/>
      <c r="O798" s="5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1"/>
      <c r="N799" s="1"/>
      <c r="O799" s="5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1"/>
      <c r="N800" s="1"/>
      <c r="O800" s="5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1"/>
      <c r="N801" s="1"/>
      <c r="O801" s="5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1"/>
      <c r="N802" s="1"/>
      <c r="O802" s="5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1"/>
      <c r="N803" s="1"/>
      <c r="O803" s="5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1"/>
      <c r="N804" s="1"/>
      <c r="O804" s="5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1"/>
      <c r="N805" s="1"/>
      <c r="O805" s="5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1"/>
      <c r="N806" s="1"/>
      <c r="O806" s="5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1"/>
      <c r="N807" s="1"/>
      <c r="O807" s="5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1"/>
      <c r="N808" s="1"/>
      <c r="O808" s="5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1"/>
      <c r="N809" s="1"/>
      <c r="O809" s="5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1"/>
      <c r="N810" s="1"/>
      <c r="O810" s="5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1"/>
      <c r="N811" s="1"/>
      <c r="O811" s="5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1"/>
      <c r="N812" s="1"/>
      <c r="O812" s="5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1"/>
      <c r="N813" s="1"/>
      <c r="O813" s="5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1"/>
      <c r="N814" s="1"/>
      <c r="O814" s="5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1"/>
      <c r="N815" s="1"/>
      <c r="O815" s="5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1"/>
      <c r="N816" s="1"/>
      <c r="O816" s="5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1"/>
      <c r="N817" s="1"/>
      <c r="O817" s="5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1"/>
      <c r="N818" s="1"/>
      <c r="O818" s="5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1"/>
      <c r="N819" s="1"/>
      <c r="O819" s="5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1"/>
      <c r="N820" s="1"/>
      <c r="O820" s="5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1"/>
      <c r="N821" s="1"/>
      <c r="O821" s="5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1"/>
      <c r="N822" s="1"/>
      <c r="O822" s="5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1"/>
      <c r="N823" s="1"/>
      <c r="O823" s="5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1"/>
      <c r="N824" s="1"/>
      <c r="O824" s="5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1"/>
      <c r="N825" s="1"/>
      <c r="O825" s="5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1"/>
      <c r="N826" s="1"/>
      <c r="O826" s="5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1"/>
      <c r="N827" s="1"/>
      <c r="O827" s="5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1"/>
      <c r="N828" s="1"/>
      <c r="O828" s="5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1"/>
      <c r="N829" s="1"/>
      <c r="O829" s="5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1"/>
      <c r="N830" s="1"/>
      <c r="O830" s="5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1"/>
      <c r="N831" s="1"/>
      <c r="O831" s="5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1"/>
      <c r="N832" s="1"/>
      <c r="O832" s="5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1"/>
      <c r="N833" s="1"/>
      <c r="O833" s="5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1"/>
      <c r="N834" s="1"/>
      <c r="O834" s="5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1"/>
      <c r="N835" s="1"/>
      <c r="O835" s="5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1"/>
      <c r="N836" s="1"/>
      <c r="O836" s="5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1"/>
      <c r="N837" s="1"/>
      <c r="O837" s="5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1"/>
      <c r="N838" s="1"/>
      <c r="O838" s="5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1"/>
      <c r="N839" s="1"/>
      <c r="O839" s="5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1"/>
      <c r="N840" s="1"/>
      <c r="O840" s="5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1"/>
      <c r="N841" s="1"/>
      <c r="O841" s="5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1"/>
      <c r="N842" s="1"/>
      <c r="O842" s="5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1"/>
      <c r="N843" s="1"/>
      <c r="O843" s="5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1"/>
      <c r="N844" s="1"/>
      <c r="O844" s="5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1"/>
      <c r="N845" s="1"/>
      <c r="O845" s="5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1"/>
      <c r="N846" s="1"/>
      <c r="O846" s="5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1"/>
      <c r="N847" s="1"/>
      <c r="O847" s="5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1"/>
      <c r="N848" s="1"/>
      <c r="O848" s="5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1"/>
      <c r="N849" s="1"/>
      <c r="O849" s="5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1"/>
      <c r="N850" s="1"/>
      <c r="O850" s="5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1"/>
      <c r="N851" s="1"/>
      <c r="O851" s="5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1"/>
      <c r="N852" s="1"/>
      <c r="O852" s="5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1"/>
      <c r="N853" s="1"/>
      <c r="O853" s="5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1"/>
      <c r="N854" s="1"/>
      <c r="O854" s="5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1"/>
      <c r="N855" s="1"/>
      <c r="O855" s="5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1"/>
      <c r="N856" s="1"/>
      <c r="O856" s="5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1"/>
      <c r="N857" s="1"/>
      <c r="O857" s="5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1"/>
      <c r="N858" s="1"/>
      <c r="O858" s="5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1"/>
      <c r="N859" s="1"/>
      <c r="O859" s="5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1"/>
      <c r="N860" s="1"/>
      <c r="O860" s="5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1"/>
      <c r="N861" s="1"/>
      <c r="O861" s="5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1"/>
      <c r="N862" s="1"/>
      <c r="O862" s="5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1"/>
      <c r="N863" s="1"/>
      <c r="O863" s="5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1"/>
      <c r="N864" s="1"/>
      <c r="O864" s="5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1"/>
      <c r="N865" s="1"/>
      <c r="O865" s="5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1"/>
      <c r="N866" s="1"/>
      <c r="O866" s="5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1"/>
      <c r="N867" s="1"/>
      <c r="O867" s="5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1"/>
      <c r="N868" s="1"/>
      <c r="O868" s="5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1"/>
      <c r="N869" s="1"/>
      <c r="O869" s="5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1"/>
      <c r="N870" s="1"/>
      <c r="O870" s="5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1"/>
      <c r="N871" s="1"/>
      <c r="O871" s="5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1"/>
      <c r="N872" s="1"/>
      <c r="O872" s="5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1"/>
      <c r="N873" s="1"/>
      <c r="O873" s="5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1"/>
      <c r="N874" s="1"/>
      <c r="O874" s="5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1"/>
      <c r="N875" s="1"/>
      <c r="O875" s="5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1"/>
      <c r="N876" s="1"/>
      <c r="O876" s="5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1"/>
      <c r="N877" s="1"/>
      <c r="O877" s="5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1"/>
      <c r="N878" s="1"/>
      <c r="O878" s="5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1"/>
      <c r="N879" s="1"/>
      <c r="O879" s="5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1"/>
      <c r="N880" s="1"/>
      <c r="O880" s="5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1"/>
      <c r="N881" s="1"/>
      <c r="O881" s="5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1"/>
      <c r="N882" s="1"/>
      <c r="O882" s="5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1"/>
      <c r="N883" s="1"/>
      <c r="O883" s="5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1"/>
      <c r="N884" s="1"/>
      <c r="O884" s="5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1"/>
      <c r="N885" s="1"/>
      <c r="O885" s="5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1"/>
      <c r="N886" s="1"/>
      <c r="O886" s="5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1"/>
      <c r="N887" s="1"/>
      <c r="O887" s="5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1"/>
      <c r="N888" s="1"/>
      <c r="O888" s="5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1"/>
      <c r="N889" s="1"/>
      <c r="O889" s="5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1"/>
      <c r="N890" s="1"/>
      <c r="O890" s="5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1"/>
      <c r="N891" s="1"/>
      <c r="O891" s="5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1"/>
      <c r="N892" s="1"/>
      <c r="O892" s="5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1"/>
      <c r="N893" s="1"/>
      <c r="O893" s="5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1"/>
      <c r="N894" s="1"/>
      <c r="O894" s="5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1"/>
      <c r="N895" s="1"/>
      <c r="O895" s="5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1"/>
      <c r="N896" s="1"/>
      <c r="O896" s="5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1"/>
      <c r="N897" s="1"/>
      <c r="O897" s="5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1"/>
      <c r="N898" s="1"/>
      <c r="O898" s="5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1"/>
      <c r="N899" s="1"/>
      <c r="O899" s="5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1"/>
      <c r="N900" s="1"/>
      <c r="O900" s="5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1"/>
      <c r="N901" s="1"/>
      <c r="O901" s="5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1"/>
      <c r="N902" s="1"/>
      <c r="O902" s="5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1"/>
      <c r="N903" s="1"/>
      <c r="O903" s="5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1"/>
      <c r="N904" s="1"/>
      <c r="O904" s="5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1"/>
      <c r="N905" s="1"/>
      <c r="O905" s="5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1"/>
      <c r="N906" s="1"/>
      <c r="O906" s="5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1"/>
      <c r="N907" s="1"/>
      <c r="O907" s="5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1"/>
      <c r="N908" s="1"/>
      <c r="O908" s="5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1"/>
      <c r="N909" s="1"/>
      <c r="O909" s="5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1"/>
      <c r="N910" s="1"/>
      <c r="O910" s="5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1"/>
      <c r="N911" s="1"/>
      <c r="O911" s="5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1"/>
      <c r="N912" s="1"/>
      <c r="O912" s="5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1"/>
      <c r="N913" s="1"/>
      <c r="O913" s="5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1"/>
      <c r="N914" s="1"/>
      <c r="O914" s="5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1"/>
      <c r="N915" s="1"/>
      <c r="O915" s="5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1"/>
      <c r="N916" s="1"/>
      <c r="O916" s="5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1"/>
      <c r="N917" s="1"/>
      <c r="O917" s="5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1"/>
      <c r="N918" s="1"/>
      <c r="O918" s="5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1"/>
      <c r="N919" s="1"/>
      <c r="O919" s="5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1"/>
      <c r="N920" s="1"/>
      <c r="O920" s="5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1"/>
      <c r="N921" s="1"/>
      <c r="O921" s="5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1"/>
      <c r="N922" s="1"/>
      <c r="O922" s="5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1"/>
      <c r="N923" s="1"/>
      <c r="O923" s="5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1"/>
      <c r="N924" s="1"/>
      <c r="O924" s="5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1"/>
      <c r="N925" s="1"/>
      <c r="O925" s="5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1"/>
      <c r="N926" s="1"/>
      <c r="O926" s="5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1"/>
      <c r="N927" s="1"/>
      <c r="O927" s="5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1"/>
      <c r="N928" s="1"/>
      <c r="O928" s="5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1"/>
      <c r="N929" s="1"/>
      <c r="O929" s="5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1"/>
      <c r="N930" s="1"/>
      <c r="O930" s="5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1"/>
      <c r="N931" s="1"/>
      <c r="O931" s="5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1"/>
      <c r="N932" s="1"/>
      <c r="O932" s="5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1"/>
      <c r="N933" s="1"/>
      <c r="O933" s="5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1"/>
      <c r="N934" s="1"/>
      <c r="O934" s="5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1"/>
      <c r="N935" s="1"/>
      <c r="O935" s="5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1"/>
      <c r="N936" s="1"/>
      <c r="O936" s="5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1"/>
      <c r="N937" s="1"/>
      <c r="O937" s="5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1"/>
      <c r="N938" s="1"/>
      <c r="O938" s="5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1"/>
      <c r="N939" s="1"/>
      <c r="O939" s="5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1"/>
      <c r="N940" s="1"/>
      <c r="O940" s="5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1"/>
      <c r="N941" s="1"/>
      <c r="O941" s="5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1"/>
      <c r="N942" s="1"/>
      <c r="O942" s="5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1"/>
      <c r="N943" s="1"/>
      <c r="O943" s="5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1"/>
      <c r="N944" s="1"/>
      <c r="O944" s="5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1"/>
      <c r="N945" s="1"/>
      <c r="O945" s="5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1"/>
      <c r="N946" s="1"/>
      <c r="O946" s="5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1"/>
      <c r="N947" s="1"/>
      <c r="O947" s="5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1"/>
      <c r="N948" s="1"/>
      <c r="O948" s="5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1"/>
      <c r="N949" s="1"/>
      <c r="O949" s="5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1"/>
      <c r="N950" s="1"/>
      <c r="O950" s="5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1"/>
      <c r="N951" s="1"/>
      <c r="O951" s="5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1"/>
      <c r="N952" s="1"/>
      <c r="O952" s="5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1"/>
      <c r="N953" s="1"/>
      <c r="O953" s="5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1"/>
      <c r="N954" s="1"/>
      <c r="O954" s="5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1"/>
      <c r="N955" s="1"/>
      <c r="O955" s="5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1"/>
      <c r="N956" s="1"/>
      <c r="O956" s="5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1"/>
      <c r="N957" s="1"/>
      <c r="O957" s="5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1"/>
      <c r="N958" s="1"/>
      <c r="O958" s="5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1"/>
      <c r="N959" s="1"/>
      <c r="O959" s="5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1"/>
      <c r="N960" s="1"/>
      <c r="O960" s="5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1"/>
      <c r="N961" s="1"/>
      <c r="O961" s="5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1"/>
      <c r="N962" s="1"/>
      <c r="O962" s="5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1"/>
      <c r="N963" s="1"/>
      <c r="O963" s="5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1"/>
      <c r="N964" s="1"/>
      <c r="O964" s="5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1"/>
      <c r="N965" s="1"/>
      <c r="O965" s="5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1"/>
      <c r="N966" s="1"/>
      <c r="O966" s="5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1"/>
      <c r="N967" s="1"/>
      <c r="O967" s="5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1"/>
      <c r="N968" s="1"/>
      <c r="O968" s="5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1"/>
      <c r="N969" s="1"/>
      <c r="O969" s="5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1"/>
      <c r="N970" s="1"/>
      <c r="O970" s="5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1"/>
      <c r="N971" s="1"/>
      <c r="O971" s="5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1"/>
      <c r="N972" s="1"/>
      <c r="O972" s="5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1"/>
      <c r="N973" s="1"/>
      <c r="O973" s="5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1"/>
      <c r="N974" s="1"/>
      <c r="O974" s="5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1"/>
      <c r="N975" s="1"/>
      <c r="O975" s="5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1"/>
      <c r="N976" s="1"/>
      <c r="O976" s="5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1"/>
      <c r="N977" s="1"/>
      <c r="O977" s="5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1"/>
      <c r="N978" s="1"/>
      <c r="O978" s="5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1"/>
      <c r="N979" s="1"/>
      <c r="O979" s="5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1"/>
      <c r="N980" s="1"/>
      <c r="O980" s="5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1"/>
      <c r="N981" s="1"/>
      <c r="O981" s="5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1"/>
      <c r="N982" s="1"/>
      <c r="O982" s="5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1"/>
      <c r="N983" s="1"/>
      <c r="O983" s="5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1"/>
      <c r="N984" s="1"/>
      <c r="O984" s="5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1"/>
      <c r="N985" s="1"/>
      <c r="O985" s="5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1"/>
      <c r="N986" s="1"/>
      <c r="O986" s="5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1"/>
      <c r="N987" s="1"/>
      <c r="O987" s="5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1"/>
      <c r="N988" s="1"/>
      <c r="O988" s="5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1"/>
      <c r="N989" s="1"/>
      <c r="O989" s="5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1"/>
      <c r="N990" s="1"/>
      <c r="O990" s="5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1"/>
      <c r="N991" s="1"/>
      <c r="O991" s="5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1"/>
      <c r="N992" s="1"/>
      <c r="O992" s="5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1"/>
      <c r="N993" s="1"/>
      <c r="O993" s="5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1"/>
      <c r="N994" s="1"/>
      <c r="O994" s="5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1"/>
      <c r="N995" s="1"/>
      <c r="O995" s="5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1"/>
      <c r="N996" s="1"/>
      <c r="O996" s="5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1"/>
      <c r="N997" s="1"/>
      <c r="O997" s="5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1"/>
      <c r="N998" s="1"/>
      <c r="O998" s="5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1"/>
      <c r="N999" s="1"/>
      <c r="O999" s="5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1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1"/>
      <c r="N1000" s="1"/>
      <c r="O1000" s="5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28.38"/>
    <col customWidth="1" min="3" max="3" width="22.63"/>
    <col customWidth="1" min="4" max="12" width="15.75"/>
    <col customWidth="1" min="13" max="26" width="22.63"/>
  </cols>
  <sheetData>
    <row r="1" ht="15.7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1"/>
      <c r="N1" s="1"/>
      <c r="O1" s="5"/>
      <c r="P1" s="6"/>
      <c r="Q1" s="6"/>
      <c r="R1" s="1"/>
      <c r="S1" s="1"/>
      <c r="T1" s="1"/>
      <c r="U1" s="1"/>
      <c r="V1" s="1"/>
      <c r="W1" s="1"/>
      <c r="X1" s="1"/>
      <c r="Y1" s="1"/>
      <c r="Z1" s="1"/>
    </row>
    <row r="2" ht="36.0" customHeight="1">
      <c r="A2" s="1"/>
      <c r="B2" s="7" t="s">
        <v>2</v>
      </c>
      <c r="C2" s="8">
        <v>25.0</v>
      </c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5"/>
      <c r="P2" s="6"/>
      <c r="Q2" s="6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7" t="s">
        <v>3</v>
      </c>
      <c r="C3" s="8">
        <v>20.0</v>
      </c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5"/>
      <c r="P3" s="6"/>
      <c r="Q3" s="6"/>
      <c r="R3" s="1"/>
      <c r="S3" s="1"/>
      <c r="T3" s="1"/>
      <c r="U3" s="1"/>
      <c r="V3" s="1"/>
      <c r="W3" s="1"/>
      <c r="X3" s="1"/>
      <c r="Y3" s="1"/>
      <c r="Z3" s="1"/>
    </row>
    <row r="4" ht="36.0" customHeight="1">
      <c r="A4" s="1"/>
      <c r="B4" s="7" t="s">
        <v>4</v>
      </c>
      <c r="C4" s="8">
        <v>2.0</v>
      </c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5"/>
      <c r="P4" s="6"/>
      <c r="Q4" s="6"/>
      <c r="R4" s="1"/>
      <c r="S4" s="1"/>
      <c r="T4" s="1"/>
      <c r="U4" s="1"/>
      <c r="V4" s="1"/>
      <c r="W4" s="1"/>
      <c r="X4" s="1"/>
      <c r="Y4" s="1"/>
      <c r="Z4" s="1"/>
    </row>
    <row r="5" ht="36.0" customHeight="1">
      <c r="A5" s="1"/>
      <c r="B5" s="7" t="s">
        <v>5</v>
      </c>
      <c r="C5" s="26">
        <v>0.008</v>
      </c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5"/>
      <c r="P5" s="6"/>
      <c r="Q5" s="6"/>
      <c r="R5" s="1"/>
      <c r="S5" s="1"/>
      <c r="T5" s="1"/>
      <c r="U5" s="1"/>
      <c r="V5" s="1"/>
      <c r="W5" s="1"/>
      <c r="X5" s="1"/>
      <c r="Y5" s="1"/>
      <c r="Z5" s="1"/>
    </row>
    <row r="6" ht="36.0" customHeight="1">
      <c r="A6" s="1"/>
      <c r="B6" s="7" t="s">
        <v>6</v>
      </c>
      <c r="C6" s="26">
        <v>2.0E-4</v>
      </c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5"/>
      <c r="P6" s="6"/>
      <c r="Q6" s="6"/>
      <c r="R6" s="1"/>
      <c r="S6" s="1"/>
      <c r="T6" s="1"/>
      <c r="U6" s="1"/>
      <c r="V6" s="1"/>
      <c r="W6" s="1"/>
      <c r="X6" s="1"/>
      <c r="Y6" s="1"/>
      <c r="Z6" s="1"/>
    </row>
    <row r="7" ht="36.0" customHeight="1">
      <c r="A7" s="1"/>
      <c r="B7" s="7" t="s">
        <v>7</v>
      </c>
      <c r="C7" s="26">
        <v>0.07</v>
      </c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5"/>
      <c r="P7" s="6"/>
      <c r="Q7" s="6"/>
      <c r="R7" s="1"/>
      <c r="S7" s="1"/>
      <c r="T7" s="1"/>
      <c r="U7" s="1"/>
      <c r="V7" s="1"/>
      <c r="W7" s="1"/>
      <c r="X7" s="1"/>
      <c r="Y7" s="1"/>
      <c r="Z7" s="1"/>
    </row>
    <row r="8" ht="36.0" customHeight="1">
      <c r="A8" s="1"/>
      <c r="B8" s="7" t="s">
        <v>8</v>
      </c>
      <c r="C8" s="8">
        <v>10.0</v>
      </c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5"/>
      <c r="P8" s="6"/>
      <c r="Q8" s="6"/>
      <c r="R8" s="1"/>
      <c r="S8" s="1"/>
      <c r="T8" s="1"/>
      <c r="U8" s="1"/>
      <c r="V8" s="1"/>
      <c r="W8" s="1"/>
      <c r="X8" s="1"/>
      <c r="Y8" s="1"/>
      <c r="Z8" s="1"/>
    </row>
    <row r="9" ht="36.0" customHeight="1">
      <c r="A9" s="1"/>
      <c r="B9" s="7" t="s">
        <v>9</v>
      </c>
      <c r="C9" s="8">
        <v>0.95</v>
      </c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5"/>
      <c r="P9" s="6"/>
      <c r="Q9" s="6"/>
      <c r="R9" s="1"/>
      <c r="S9" s="1"/>
      <c r="T9" s="1"/>
      <c r="U9" s="1"/>
      <c r="V9" s="1"/>
      <c r="W9" s="1"/>
      <c r="X9" s="1"/>
      <c r="Y9" s="1"/>
      <c r="Z9" s="1"/>
    </row>
    <row r="10" ht="36.0" customHeight="1">
      <c r="A10" s="1"/>
      <c r="B10" s="7" t="s">
        <v>10</v>
      </c>
      <c r="C10" s="8">
        <v>1.05</v>
      </c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5"/>
      <c r="P10" s="6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ht="36.0" customHeight="1">
      <c r="A11" s="1"/>
      <c r="B11" s="27" t="s">
        <v>32</v>
      </c>
      <c r="C11" s="26">
        <v>0.9</v>
      </c>
      <c r="D11" s="4"/>
      <c r="E11" s="4"/>
      <c r="F11" s="4"/>
      <c r="G11" s="4"/>
      <c r="H11" s="4"/>
      <c r="I11" s="4"/>
      <c r="J11" s="4"/>
      <c r="K11" s="4"/>
      <c r="L11" s="4"/>
      <c r="M11" s="1"/>
      <c r="N11" s="1"/>
      <c r="O11" s="5"/>
      <c r="P11" s="6"/>
      <c r="Q11" s="6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7" t="s">
        <v>11</v>
      </c>
      <c r="C12" s="8">
        <v>12.66</v>
      </c>
      <c r="D12" s="4"/>
      <c r="E12" s="4"/>
      <c r="F12" s="4"/>
      <c r="G12" s="4"/>
      <c r="H12" s="4"/>
      <c r="I12" s="4"/>
      <c r="J12" s="4"/>
      <c r="K12" s="4"/>
      <c r="L12" s="4"/>
      <c r="M12" s="1"/>
      <c r="N12" s="1"/>
      <c r="O12" s="5"/>
      <c r="P12" s="6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ht="36.0" customHeight="1">
      <c r="A13" s="1"/>
      <c r="B13" s="7" t="s">
        <v>12</v>
      </c>
      <c r="C13" s="8">
        <v>0.83</v>
      </c>
      <c r="D13" s="4"/>
      <c r="E13" s="4"/>
      <c r="F13" s="4"/>
      <c r="G13" s="4"/>
      <c r="H13" s="4"/>
      <c r="I13" s="4"/>
      <c r="J13" s="4"/>
      <c r="K13" s="4"/>
      <c r="L13" s="4"/>
      <c r="M13" s="1"/>
      <c r="N13" s="1"/>
      <c r="O13" s="5"/>
      <c r="P13" s="6"/>
      <c r="Q13" s="6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9" t="s">
        <v>13</v>
      </c>
      <c r="C14" s="28">
        <v>20.0</v>
      </c>
      <c r="D14" s="4"/>
      <c r="E14" s="4"/>
      <c r="F14" s="4"/>
      <c r="G14" s="4"/>
      <c r="H14" s="4"/>
      <c r="I14" s="4"/>
      <c r="J14" s="4"/>
      <c r="K14" s="4"/>
      <c r="L14" s="4"/>
      <c r="M14" s="1"/>
      <c r="N14" s="1"/>
      <c r="O14" s="5"/>
      <c r="P14" s="6"/>
      <c r="Q14" s="6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1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1"/>
      <c r="N15" s="1"/>
      <c r="O15" s="5"/>
      <c r="P15" s="6"/>
      <c r="Q15" s="6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1"/>
      <c r="N16" s="1"/>
      <c r="O16" s="5"/>
      <c r="P16" s="6"/>
      <c r="Q16" s="6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1"/>
      <c r="O17" s="5"/>
      <c r="P17" s="6"/>
      <c r="Q17" s="6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1"/>
      <c r="N18" s="1"/>
      <c r="O18" s="5"/>
      <c r="P18" s="6"/>
      <c r="Q18" s="6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1"/>
      <c r="N19" s="1"/>
      <c r="O19" s="5"/>
      <c r="P19" s="6"/>
      <c r="Q19" s="6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1"/>
      <c r="C20" s="4"/>
      <c r="D20" s="4"/>
      <c r="E20" s="4"/>
      <c r="F20" s="4"/>
      <c r="G20" s="4"/>
      <c r="H20" s="4"/>
      <c r="I20" s="4"/>
      <c r="J20" s="4"/>
      <c r="K20" s="4"/>
      <c r="L20" s="11" t="s">
        <v>14</v>
      </c>
      <c r="M20" s="1"/>
      <c r="N20" s="1"/>
      <c r="O20" s="5"/>
      <c r="P20" s="6"/>
      <c r="Q20" s="6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2"/>
      <c r="B21" s="13" t="s">
        <v>15</v>
      </c>
      <c r="C21" s="14" t="s">
        <v>16</v>
      </c>
      <c r="D21" s="15" t="s">
        <v>17</v>
      </c>
      <c r="E21" s="15" t="s">
        <v>18</v>
      </c>
      <c r="F21" s="15" t="s">
        <v>19</v>
      </c>
      <c r="G21" s="15" t="s">
        <v>20</v>
      </c>
      <c r="H21" s="15" t="s">
        <v>21</v>
      </c>
      <c r="I21" s="15" t="s">
        <v>33</v>
      </c>
      <c r="J21" s="15" t="s">
        <v>23</v>
      </c>
      <c r="K21" s="15" t="s">
        <v>24</v>
      </c>
      <c r="L21" s="16" t="s">
        <v>25</v>
      </c>
      <c r="M21" s="12"/>
      <c r="N21" s="12"/>
      <c r="O21" s="29" t="s">
        <v>26</v>
      </c>
      <c r="P21" s="30" t="s">
        <v>34</v>
      </c>
      <c r="Q21" s="31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"/>
      <c r="B22" s="32">
        <v>101.0</v>
      </c>
      <c r="C22" s="4">
        <v>1.0</v>
      </c>
      <c r="D22" s="4" t="s">
        <v>29</v>
      </c>
      <c r="E22" s="4">
        <v>1.0</v>
      </c>
      <c r="F22" s="33">
        <v>2.5</v>
      </c>
      <c r="G22" s="4">
        <v>5.0</v>
      </c>
      <c r="H22" s="33">
        <v>0.47</v>
      </c>
      <c r="I22" s="33">
        <v>0.0922</v>
      </c>
      <c r="J22" s="33">
        <v>0.047</v>
      </c>
      <c r="K22" s="33">
        <v>300.0</v>
      </c>
      <c r="L22" s="8">
        <v>0.0</v>
      </c>
      <c r="M22" s="1"/>
      <c r="N22" s="1"/>
      <c r="O22" s="34"/>
      <c r="P22" s="35" t="s">
        <v>35</v>
      </c>
      <c r="Q22" s="36" t="s">
        <v>36</v>
      </c>
      <c r="R22" s="1"/>
      <c r="S22" s="37" t="s">
        <v>37</v>
      </c>
      <c r="T22" s="37" t="s">
        <v>38</v>
      </c>
      <c r="U22" s="1"/>
      <c r="V22" s="1"/>
      <c r="W22" s="1"/>
      <c r="X22" s="1"/>
      <c r="Y22" s="1"/>
      <c r="Z22" s="1"/>
    </row>
    <row r="23" ht="15.75" customHeight="1">
      <c r="A23" s="1"/>
      <c r="B23" s="18">
        <v>1.0</v>
      </c>
      <c r="C23" s="4">
        <v>2.0</v>
      </c>
      <c r="D23" s="4" t="s">
        <v>29</v>
      </c>
      <c r="E23" s="4">
        <v>1.0</v>
      </c>
      <c r="F23" s="33">
        <v>2.5</v>
      </c>
      <c r="G23" s="4">
        <v>5.0</v>
      </c>
      <c r="H23" s="33">
        <v>0.47</v>
      </c>
      <c r="I23" s="33">
        <v>0.493</v>
      </c>
      <c r="J23" s="33">
        <v>0.2511</v>
      </c>
      <c r="K23" s="33">
        <v>300.0</v>
      </c>
      <c r="L23" s="8">
        <v>0.0</v>
      </c>
      <c r="M23" s="1"/>
      <c r="N23" s="1"/>
      <c r="O23" s="38">
        <v>101.0</v>
      </c>
      <c r="P23" s="39">
        <v>0.0</v>
      </c>
      <c r="Q23" s="40">
        <v>0.0</v>
      </c>
      <c r="R23" s="1"/>
      <c r="S23" s="1">
        <f t="shared" ref="S23:S55" si="1">P23*0.9</f>
        <v>0</v>
      </c>
      <c r="T23" s="1">
        <f t="shared" ref="T23:T55" si="2">P23*(SIN(ACOS(0.9)))</f>
        <v>0</v>
      </c>
      <c r="U23" s="1"/>
      <c r="V23" s="1"/>
      <c r="W23" s="1"/>
      <c r="X23" s="1"/>
      <c r="Y23" s="1"/>
      <c r="Z23" s="1"/>
    </row>
    <row r="24" ht="15.75" customHeight="1">
      <c r="A24" s="1"/>
      <c r="B24" s="18">
        <v>2.0</v>
      </c>
      <c r="C24" s="4">
        <v>3.0</v>
      </c>
      <c r="D24" s="4" t="s">
        <v>29</v>
      </c>
      <c r="E24" s="4">
        <v>1.0</v>
      </c>
      <c r="F24" s="33">
        <v>2.5</v>
      </c>
      <c r="G24" s="4">
        <v>5.0</v>
      </c>
      <c r="H24" s="33">
        <v>0.47</v>
      </c>
      <c r="I24" s="33">
        <v>0.366</v>
      </c>
      <c r="J24" s="33">
        <v>0.1864</v>
      </c>
      <c r="K24" s="33">
        <v>300.0</v>
      </c>
      <c r="L24" s="8">
        <v>0.0</v>
      </c>
      <c r="M24" s="1"/>
      <c r="N24" s="1"/>
      <c r="O24" s="41">
        <v>1.0</v>
      </c>
      <c r="P24" s="42">
        <v>117.0</v>
      </c>
      <c r="Q24" s="43">
        <v>234.0</v>
      </c>
      <c r="R24" s="1"/>
      <c r="S24" s="1">
        <f t="shared" si="1"/>
        <v>105.3</v>
      </c>
      <c r="T24" s="1">
        <f t="shared" si="2"/>
        <v>50.99911764</v>
      </c>
      <c r="U24" s="1"/>
      <c r="V24" s="1"/>
      <c r="W24" s="1"/>
      <c r="X24" s="1"/>
      <c r="Y24" s="1"/>
      <c r="Z24" s="1"/>
    </row>
    <row r="25" ht="15.75" customHeight="1">
      <c r="A25" s="1"/>
      <c r="B25" s="18">
        <v>3.0</v>
      </c>
      <c r="C25" s="4">
        <v>4.0</v>
      </c>
      <c r="D25" s="4" t="s">
        <v>29</v>
      </c>
      <c r="E25" s="4">
        <v>1.0</v>
      </c>
      <c r="F25" s="33">
        <v>2.5</v>
      </c>
      <c r="G25" s="4">
        <v>5.0</v>
      </c>
      <c r="H25" s="33">
        <v>0.47</v>
      </c>
      <c r="I25" s="33">
        <v>0.3811</v>
      </c>
      <c r="J25" s="33">
        <v>0.1941</v>
      </c>
      <c r="K25" s="33">
        <v>300.0</v>
      </c>
      <c r="L25" s="8">
        <v>0.0</v>
      </c>
      <c r="M25" s="1"/>
      <c r="N25" s="1"/>
      <c r="O25" s="41">
        <v>2.0</v>
      </c>
      <c r="P25" s="42">
        <v>99.0</v>
      </c>
      <c r="Q25" s="43">
        <v>198.0</v>
      </c>
      <c r="R25" s="1"/>
      <c r="S25" s="1">
        <f t="shared" si="1"/>
        <v>89.1</v>
      </c>
      <c r="T25" s="1">
        <f t="shared" si="2"/>
        <v>43.15309954</v>
      </c>
      <c r="U25" s="1"/>
      <c r="V25" s="1"/>
      <c r="W25" s="1"/>
      <c r="X25" s="1"/>
      <c r="Y25" s="1"/>
      <c r="Z25" s="1"/>
    </row>
    <row r="26" ht="15.75" customHeight="1">
      <c r="A26" s="1"/>
      <c r="B26" s="18">
        <v>4.0</v>
      </c>
      <c r="C26" s="4">
        <v>5.0</v>
      </c>
      <c r="D26" s="4" t="s">
        <v>29</v>
      </c>
      <c r="E26" s="4">
        <v>1.0</v>
      </c>
      <c r="F26" s="33">
        <v>2.5</v>
      </c>
      <c r="G26" s="4">
        <v>5.0</v>
      </c>
      <c r="H26" s="33">
        <v>0.47</v>
      </c>
      <c r="I26" s="33">
        <v>0.819</v>
      </c>
      <c r="J26" s="33">
        <v>0.707</v>
      </c>
      <c r="K26" s="33">
        <v>300.0</v>
      </c>
      <c r="L26" s="8">
        <v>0.0</v>
      </c>
      <c r="M26" s="1"/>
      <c r="N26" s="1"/>
      <c r="O26" s="41">
        <v>3.0</v>
      </c>
      <c r="P26" s="42">
        <v>145.0</v>
      </c>
      <c r="Q26" s="43">
        <v>290.0</v>
      </c>
      <c r="R26" s="1"/>
      <c r="S26" s="1">
        <f t="shared" si="1"/>
        <v>130.5</v>
      </c>
      <c r="T26" s="1">
        <f t="shared" si="2"/>
        <v>63.20403468</v>
      </c>
      <c r="U26" s="1"/>
      <c r="V26" s="1"/>
      <c r="W26" s="1"/>
      <c r="X26" s="1"/>
      <c r="Y26" s="1"/>
      <c r="Z26" s="1"/>
    </row>
    <row r="27" ht="15.75" customHeight="1">
      <c r="A27" s="1"/>
      <c r="B27" s="18">
        <v>5.0</v>
      </c>
      <c r="C27" s="4">
        <v>6.0</v>
      </c>
      <c r="D27" s="4" t="s">
        <v>29</v>
      </c>
      <c r="E27" s="4">
        <v>1.0</v>
      </c>
      <c r="F27" s="33">
        <v>2.5</v>
      </c>
      <c r="G27" s="4">
        <v>5.0</v>
      </c>
      <c r="H27" s="33">
        <v>0.47</v>
      </c>
      <c r="I27" s="33">
        <v>0.1872</v>
      </c>
      <c r="J27" s="33">
        <v>0.6188</v>
      </c>
      <c r="K27" s="33">
        <v>300.0</v>
      </c>
      <c r="L27" s="8">
        <v>0.0</v>
      </c>
      <c r="M27" s="1"/>
      <c r="N27" s="1"/>
      <c r="O27" s="41">
        <v>4.0</v>
      </c>
      <c r="P27" s="42">
        <v>68.0</v>
      </c>
      <c r="Q27" s="43">
        <v>136.0</v>
      </c>
      <c r="R27" s="1"/>
      <c r="S27" s="1">
        <f t="shared" si="1"/>
        <v>61.2</v>
      </c>
      <c r="T27" s="1">
        <f t="shared" si="2"/>
        <v>29.64051282</v>
      </c>
      <c r="U27" s="1"/>
      <c r="V27" s="1"/>
      <c r="W27" s="1"/>
      <c r="X27" s="1"/>
      <c r="Y27" s="1"/>
      <c r="Z27" s="1"/>
    </row>
    <row r="28" ht="15.75" customHeight="1">
      <c r="A28" s="1"/>
      <c r="B28" s="18">
        <v>6.0</v>
      </c>
      <c r="C28" s="4">
        <v>7.0</v>
      </c>
      <c r="D28" s="4" t="s">
        <v>29</v>
      </c>
      <c r="E28" s="4">
        <v>1.0</v>
      </c>
      <c r="F28" s="33">
        <v>2.5</v>
      </c>
      <c r="G28" s="4">
        <v>5.0</v>
      </c>
      <c r="H28" s="33">
        <v>0.47</v>
      </c>
      <c r="I28" s="33">
        <v>0.7114</v>
      </c>
      <c r="J28" s="33">
        <v>0.2351</v>
      </c>
      <c r="K28" s="33">
        <v>300.0</v>
      </c>
      <c r="L28" s="8">
        <v>0.0</v>
      </c>
      <c r="M28" s="1"/>
      <c r="N28" s="1"/>
      <c r="O28" s="41">
        <v>5.0</v>
      </c>
      <c r="P28" s="42">
        <v>64.0</v>
      </c>
      <c r="Q28" s="43">
        <v>128.0</v>
      </c>
      <c r="R28" s="1"/>
      <c r="S28" s="1">
        <f t="shared" si="1"/>
        <v>57.6</v>
      </c>
      <c r="T28" s="1">
        <f t="shared" si="2"/>
        <v>27.89695324</v>
      </c>
      <c r="U28" s="1"/>
      <c r="V28" s="1"/>
      <c r="W28" s="1"/>
      <c r="X28" s="1"/>
      <c r="Y28" s="1"/>
      <c r="Z28" s="1"/>
    </row>
    <row r="29" ht="15.75" customHeight="1">
      <c r="A29" s="1"/>
      <c r="B29" s="18">
        <v>7.0</v>
      </c>
      <c r="C29" s="4">
        <v>8.0</v>
      </c>
      <c r="D29" s="4" t="s">
        <v>29</v>
      </c>
      <c r="E29" s="4">
        <v>1.0</v>
      </c>
      <c r="F29" s="33">
        <v>2.5</v>
      </c>
      <c r="G29" s="4">
        <v>5.0</v>
      </c>
      <c r="H29" s="33">
        <v>0.47</v>
      </c>
      <c r="I29" s="33">
        <v>1.03</v>
      </c>
      <c r="J29" s="33">
        <v>0.74</v>
      </c>
      <c r="K29" s="33">
        <v>300.0</v>
      </c>
      <c r="L29" s="8">
        <v>0.0</v>
      </c>
      <c r="M29" s="1"/>
      <c r="N29" s="1"/>
      <c r="O29" s="41">
        <v>6.0</v>
      </c>
      <c r="P29" s="42">
        <v>224.0</v>
      </c>
      <c r="Q29" s="43">
        <v>448.0</v>
      </c>
      <c r="R29" s="1"/>
      <c r="S29" s="1">
        <f t="shared" si="1"/>
        <v>201.6</v>
      </c>
      <c r="T29" s="1">
        <f t="shared" si="2"/>
        <v>97.63933634</v>
      </c>
      <c r="U29" s="1"/>
      <c r="V29" s="1"/>
      <c r="W29" s="1"/>
      <c r="X29" s="1"/>
      <c r="Y29" s="1"/>
      <c r="Z29" s="1"/>
    </row>
    <row r="30" ht="15.75" customHeight="1">
      <c r="A30" s="1"/>
      <c r="B30" s="18">
        <v>8.0</v>
      </c>
      <c r="C30" s="4">
        <v>9.0</v>
      </c>
      <c r="D30" s="4" t="s">
        <v>29</v>
      </c>
      <c r="E30" s="4">
        <v>1.0</v>
      </c>
      <c r="F30" s="33">
        <v>2.5</v>
      </c>
      <c r="G30" s="4">
        <v>5.0</v>
      </c>
      <c r="H30" s="33">
        <v>0.47</v>
      </c>
      <c r="I30" s="33">
        <v>1.044</v>
      </c>
      <c r="J30" s="33">
        <v>0.74</v>
      </c>
      <c r="K30" s="33">
        <v>300.0</v>
      </c>
      <c r="L30" s="8">
        <v>0.0</v>
      </c>
      <c r="M30" s="1"/>
      <c r="N30" s="1"/>
      <c r="O30" s="41">
        <v>7.0</v>
      </c>
      <c r="P30" s="42">
        <v>224.0</v>
      </c>
      <c r="Q30" s="43">
        <v>448.0</v>
      </c>
      <c r="R30" s="1"/>
      <c r="S30" s="1">
        <f t="shared" si="1"/>
        <v>201.6</v>
      </c>
      <c r="T30" s="1">
        <f t="shared" si="2"/>
        <v>97.63933634</v>
      </c>
      <c r="U30" s="1"/>
      <c r="V30" s="1"/>
      <c r="W30" s="1"/>
      <c r="X30" s="1"/>
      <c r="Y30" s="1"/>
      <c r="Z30" s="1"/>
    </row>
    <row r="31" ht="15.75" customHeight="1">
      <c r="A31" s="1"/>
      <c r="B31" s="18">
        <v>9.0</v>
      </c>
      <c r="C31" s="4">
        <v>10.0</v>
      </c>
      <c r="D31" s="4" t="s">
        <v>29</v>
      </c>
      <c r="E31" s="4">
        <v>1.0</v>
      </c>
      <c r="F31" s="33">
        <v>2.5</v>
      </c>
      <c r="G31" s="4">
        <v>5.0</v>
      </c>
      <c r="H31" s="33">
        <v>0.47</v>
      </c>
      <c r="I31" s="33">
        <v>0.1966</v>
      </c>
      <c r="J31" s="33">
        <v>0.065</v>
      </c>
      <c r="K31" s="33">
        <v>300.0</v>
      </c>
      <c r="L31" s="8">
        <v>0.0</v>
      </c>
      <c r="M31" s="1"/>
      <c r="N31" s="1"/>
      <c r="O31" s="41">
        <v>8.0</v>
      </c>
      <c r="P31" s="42">
        <v>64.0</v>
      </c>
      <c r="Q31" s="43">
        <v>128.0</v>
      </c>
      <c r="R31" s="1"/>
      <c r="S31" s="1">
        <f t="shared" si="1"/>
        <v>57.6</v>
      </c>
      <c r="T31" s="1">
        <f t="shared" si="2"/>
        <v>27.89695324</v>
      </c>
      <c r="U31" s="1"/>
      <c r="V31" s="1"/>
      <c r="W31" s="1"/>
      <c r="X31" s="1"/>
      <c r="Y31" s="1"/>
      <c r="Z31" s="1"/>
    </row>
    <row r="32" ht="15.75" customHeight="1">
      <c r="A32" s="1"/>
      <c r="B32" s="18">
        <v>10.0</v>
      </c>
      <c r="C32" s="4">
        <v>11.0</v>
      </c>
      <c r="D32" s="4" t="s">
        <v>29</v>
      </c>
      <c r="E32" s="4">
        <v>1.0</v>
      </c>
      <c r="F32" s="33">
        <v>2.5</v>
      </c>
      <c r="G32" s="4">
        <v>5.0</v>
      </c>
      <c r="H32" s="33">
        <v>0.47</v>
      </c>
      <c r="I32" s="33">
        <v>0.3744</v>
      </c>
      <c r="J32" s="33">
        <v>0.1238</v>
      </c>
      <c r="K32" s="33">
        <v>300.0</v>
      </c>
      <c r="L32" s="8">
        <v>0.0</v>
      </c>
      <c r="M32" s="1"/>
      <c r="N32" s="1"/>
      <c r="O32" s="41">
        <v>9.0</v>
      </c>
      <c r="P32" s="42">
        <v>64.0</v>
      </c>
      <c r="Q32" s="43">
        <v>128.0</v>
      </c>
      <c r="R32" s="1"/>
      <c r="S32" s="1">
        <f t="shared" si="1"/>
        <v>57.6</v>
      </c>
      <c r="T32" s="1">
        <f t="shared" si="2"/>
        <v>27.89695324</v>
      </c>
      <c r="U32" s="1"/>
      <c r="V32" s="1"/>
      <c r="W32" s="1"/>
      <c r="X32" s="1"/>
      <c r="Y32" s="1"/>
      <c r="Z32" s="1"/>
    </row>
    <row r="33" ht="15.75" customHeight="1">
      <c r="A33" s="1"/>
      <c r="B33" s="18">
        <v>11.0</v>
      </c>
      <c r="C33" s="4">
        <v>12.0</v>
      </c>
      <c r="D33" s="4" t="s">
        <v>29</v>
      </c>
      <c r="E33" s="4">
        <v>1.0</v>
      </c>
      <c r="F33" s="33">
        <v>2.5</v>
      </c>
      <c r="G33" s="4">
        <v>5.0</v>
      </c>
      <c r="H33" s="33">
        <v>0.47</v>
      </c>
      <c r="I33" s="33">
        <v>1.468</v>
      </c>
      <c r="J33" s="33">
        <v>1.155</v>
      </c>
      <c r="K33" s="33">
        <v>300.0</v>
      </c>
      <c r="L33" s="8">
        <v>0.0</v>
      </c>
      <c r="M33" s="1"/>
      <c r="N33" s="1"/>
      <c r="O33" s="41">
        <v>10.0</v>
      </c>
      <c r="P33" s="42">
        <v>55.0</v>
      </c>
      <c r="Q33" s="43">
        <v>110.0</v>
      </c>
      <c r="R33" s="1"/>
      <c r="S33" s="1">
        <f t="shared" si="1"/>
        <v>49.5</v>
      </c>
      <c r="T33" s="1">
        <f t="shared" si="2"/>
        <v>23.97394419</v>
      </c>
      <c r="U33" s="1"/>
      <c r="V33" s="1"/>
      <c r="W33" s="1"/>
      <c r="X33" s="1"/>
      <c r="Y33" s="1"/>
      <c r="Z33" s="1"/>
    </row>
    <row r="34" ht="15.75" customHeight="1">
      <c r="A34" s="1"/>
      <c r="B34" s="18">
        <v>12.0</v>
      </c>
      <c r="C34" s="4">
        <v>13.0</v>
      </c>
      <c r="D34" s="4" t="s">
        <v>29</v>
      </c>
      <c r="E34" s="4">
        <v>1.0</v>
      </c>
      <c r="F34" s="33">
        <v>2.5</v>
      </c>
      <c r="G34" s="4">
        <v>5.0</v>
      </c>
      <c r="H34" s="33">
        <v>0.47</v>
      </c>
      <c r="I34" s="33">
        <v>0.5416</v>
      </c>
      <c r="J34" s="33">
        <v>0.7129</v>
      </c>
      <c r="K34" s="33">
        <v>300.0</v>
      </c>
      <c r="L34" s="8">
        <v>0.0</v>
      </c>
      <c r="M34" s="1"/>
      <c r="N34" s="1"/>
      <c r="O34" s="41">
        <v>11.0</v>
      </c>
      <c r="P34" s="42">
        <v>70.0</v>
      </c>
      <c r="Q34" s="43">
        <v>140.0</v>
      </c>
      <c r="R34" s="1"/>
      <c r="S34" s="1">
        <f t="shared" si="1"/>
        <v>63</v>
      </c>
      <c r="T34" s="1">
        <f t="shared" si="2"/>
        <v>30.5122926</v>
      </c>
      <c r="U34" s="1"/>
      <c r="V34" s="1"/>
      <c r="W34" s="1"/>
      <c r="X34" s="1"/>
      <c r="Y34" s="1"/>
      <c r="Z34" s="1"/>
    </row>
    <row r="35" ht="15.75" customHeight="1">
      <c r="A35" s="1"/>
      <c r="B35" s="18">
        <v>13.0</v>
      </c>
      <c r="C35" s="4">
        <v>14.0</v>
      </c>
      <c r="D35" s="4" t="s">
        <v>29</v>
      </c>
      <c r="E35" s="4">
        <v>1.0</v>
      </c>
      <c r="F35" s="33">
        <v>2.5</v>
      </c>
      <c r="G35" s="4">
        <v>5.0</v>
      </c>
      <c r="H35" s="33">
        <v>0.47</v>
      </c>
      <c r="I35" s="33">
        <v>0.591</v>
      </c>
      <c r="J35" s="33">
        <v>0.526</v>
      </c>
      <c r="K35" s="33">
        <v>300.0</v>
      </c>
      <c r="L35" s="8">
        <v>0.0</v>
      </c>
      <c r="M35" s="1"/>
      <c r="N35" s="1"/>
      <c r="O35" s="41">
        <v>12.0</v>
      </c>
      <c r="P35" s="42">
        <v>70.0</v>
      </c>
      <c r="Q35" s="43">
        <v>140.0</v>
      </c>
      <c r="R35" s="1"/>
      <c r="S35" s="1">
        <f t="shared" si="1"/>
        <v>63</v>
      </c>
      <c r="T35" s="1">
        <f t="shared" si="2"/>
        <v>30.5122926</v>
      </c>
      <c r="U35" s="1"/>
      <c r="V35" s="1"/>
      <c r="W35" s="1"/>
      <c r="X35" s="1"/>
      <c r="Y35" s="1"/>
      <c r="Z35" s="1"/>
    </row>
    <row r="36" ht="15.75" customHeight="1">
      <c r="A36" s="1"/>
      <c r="B36" s="18">
        <v>14.0</v>
      </c>
      <c r="C36" s="4">
        <v>15.0</v>
      </c>
      <c r="D36" s="4" t="s">
        <v>29</v>
      </c>
      <c r="E36" s="4">
        <v>1.0</v>
      </c>
      <c r="F36" s="33">
        <v>2.5</v>
      </c>
      <c r="G36" s="4">
        <v>5.0</v>
      </c>
      <c r="H36" s="33">
        <v>0.47</v>
      </c>
      <c r="I36" s="33">
        <v>0.7463</v>
      </c>
      <c r="J36" s="33">
        <v>0.545</v>
      </c>
      <c r="K36" s="33">
        <v>300.0</v>
      </c>
      <c r="L36" s="8">
        <v>0.0</v>
      </c>
      <c r="M36" s="1"/>
      <c r="N36" s="1"/>
      <c r="O36" s="41">
        <v>13.0</v>
      </c>
      <c r="P36" s="42">
        <v>145.0</v>
      </c>
      <c r="Q36" s="43">
        <v>290.0</v>
      </c>
      <c r="R36" s="1"/>
      <c r="S36" s="1">
        <f t="shared" si="1"/>
        <v>130.5</v>
      </c>
      <c r="T36" s="1">
        <f t="shared" si="2"/>
        <v>63.20403468</v>
      </c>
      <c r="U36" s="1"/>
      <c r="V36" s="1"/>
      <c r="W36" s="1"/>
      <c r="X36" s="1"/>
      <c r="Y36" s="1"/>
      <c r="Z36" s="1"/>
    </row>
    <row r="37" ht="15.75" customHeight="1">
      <c r="A37" s="1"/>
      <c r="B37" s="18">
        <v>15.0</v>
      </c>
      <c r="C37" s="4">
        <v>16.0</v>
      </c>
      <c r="D37" s="4" t="s">
        <v>29</v>
      </c>
      <c r="E37" s="4">
        <v>1.0</v>
      </c>
      <c r="F37" s="33">
        <v>2.5</v>
      </c>
      <c r="G37" s="4">
        <v>5.0</v>
      </c>
      <c r="H37" s="33">
        <v>0.47</v>
      </c>
      <c r="I37" s="33">
        <v>1.289</v>
      </c>
      <c r="J37" s="33">
        <v>1.721</v>
      </c>
      <c r="K37" s="33">
        <v>300.0</v>
      </c>
      <c r="L37" s="8">
        <v>0.0</v>
      </c>
      <c r="M37" s="1"/>
      <c r="N37" s="1"/>
      <c r="O37" s="41">
        <v>14.0</v>
      </c>
      <c r="P37" s="42">
        <v>61.0</v>
      </c>
      <c r="Q37" s="43">
        <v>122.0</v>
      </c>
      <c r="R37" s="1"/>
      <c r="S37" s="1">
        <f t="shared" si="1"/>
        <v>54.9</v>
      </c>
      <c r="T37" s="1">
        <f t="shared" si="2"/>
        <v>26.58928356</v>
      </c>
      <c r="U37" s="1"/>
      <c r="V37" s="1"/>
      <c r="W37" s="1"/>
      <c r="X37" s="1"/>
      <c r="Y37" s="1"/>
      <c r="Z37" s="1"/>
    </row>
    <row r="38" ht="15.75" customHeight="1">
      <c r="A38" s="1"/>
      <c r="B38" s="18">
        <v>16.0</v>
      </c>
      <c r="C38" s="4">
        <v>17.0</v>
      </c>
      <c r="D38" s="4" t="s">
        <v>29</v>
      </c>
      <c r="E38" s="4">
        <v>1.0</v>
      </c>
      <c r="F38" s="33">
        <v>2.5</v>
      </c>
      <c r="G38" s="4">
        <v>5.0</v>
      </c>
      <c r="H38" s="33">
        <v>0.47</v>
      </c>
      <c r="I38" s="33">
        <v>0.732</v>
      </c>
      <c r="J38" s="33">
        <v>0.574</v>
      </c>
      <c r="K38" s="33">
        <v>300.0</v>
      </c>
      <c r="L38" s="8">
        <v>0.0</v>
      </c>
      <c r="M38" s="1"/>
      <c r="N38" s="1"/>
      <c r="O38" s="41">
        <v>15.0</v>
      </c>
      <c r="P38" s="42">
        <v>64.0</v>
      </c>
      <c r="Q38" s="43">
        <v>128.0</v>
      </c>
      <c r="R38" s="1"/>
      <c r="S38" s="1">
        <f t="shared" si="1"/>
        <v>57.6</v>
      </c>
      <c r="T38" s="1">
        <f t="shared" si="2"/>
        <v>27.89695324</v>
      </c>
      <c r="U38" s="1"/>
      <c r="V38" s="1"/>
      <c r="W38" s="1"/>
      <c r="X38" s="1"/>
      <c r="Y38" s="1"/>
      <c r="Z38" s="1"/>
    </row>
    <row r="39" ht="15.75" customHeight="1">
      <c r="A39" s="1"/>
      <c r="B39" s="32">
        <v>101.0</v>
      </c>
      <c r="C39" s="4">
        <v>18.0</v>
      </c>
      <c r="D39" s="4" t="s">
        <v>29</v>
      </c>
      <c r="E39" s="4">
        <v>1.0</v>
      </c>
      <c r="F39" s="33">
        <v>2.5</v>
      </c>
      <c r="G39" s="4">
        <v>5.0</v>
      </c>
      <c r="H39" s="33">
        <v>0.47</v>
      </c>
      <c r="I39" s="33">
        <v>0.164</v>
      </c>
      <c r="J39" s="33">
        <v>0.1565</v>
      </c>
      <c r="K39" s="33">
        <v>300.0</v>
      </c>
      <c r="L39" s="8">
        <v>0.0</v>
      </c>
      <c r="M39" s="1"/>
      <c r="N39" s="1"/>
      <c r="O39" s="41">
        <v>16.0</v>
      </c>
      <c r="P39" s="42">
        <v>64.0</v>
      </c>
      <c r="Q39" s="43">
        <v>128.0</v>
      </c>
      <c r="R39" s="1"/>
      <c r="S39" s="1">
        <f t="shared" si="1"/>
        <v>57.6</v>
      </c>
      <c r="T39" s="1">
        <f t="shared" si="2"/>
        <v>27.89695324</v>
      </c>
      <c r="U39" s="1"/>
      <c r="V39" s="1"/>
      <c r="W39" s="1"/>
      <c r="X39" s="1"/>
      <c r="Y39" s="1"/>
      <c r="Z39" s="1"/>
    </row>
    <row r="40" ht="15.75" customHeight="1">
      <c r="A40" s="1"/>
      <c r="B40" s="18">
        <v>18.0</v>
      </c>
      <c r="C40" s="4">
        <v>19.0</v>
      </c>
      <c r="D40" s="4" t="s">
        <v>29</v>
      </c>
      <c r="E40" s="4">
        <v>1.0</v>
      </c>
      <c r="F40" s="33">
        <v>2.5</v>
      </c>
      <c r="G40" s="4">
        <v>5.0</v>
      </c>
      <c r="H40" s="33">
        <v>0.47</v>
      </c>
      <c r="I40" s="33">
        <v>1.5042</v>
      </c>
      <c r="J40" s="33">
        <v>1.3554</v>
      </c>
      <c r="K40" s="33">
        <v>300.0</v>
      </c>
      <c r="L40" s="8">
        <v>0.0</v>
      </c>
      <c r="M40" s="1"/>
      <c r="N40" s="1"/>
      <c r="O40" s="41">
        <v>17.0</v>
      </c>
      <c r="P40" s="42">
        <v>99.0</v>
      </c>
      <c r="Q40" s="43">
        <v>198.0</v>
      </c>
      <c r="R40" s="1"/>
      <c r="S40" s="1">
        <f t="shared" si="1"/>
        <v>89.1</v>
      </c>
      <c r="T40" s="1">
        <f t="shared" si="2"/>
        <v>43.15309954</v>
      </c>
      <c r="U40" s="1"/>
      <c r="V40" s="1"/>
      <c r="W40" s="1"/>
      <c r="X40" s="1"/>
      <c r="Y40" s="1"/>
      <c r="Z40" s="1"/>
    </row>
    <row r="41" ht="15.75" customHeight="1">
      <c r="A41" s="1"/>
      <c r="B41" s="18">
        <v>19.0</v>
      </c>
      <c r="C41" s="4">
        <v>20.0</v>
      </c>
      <c r="D41" s="4" t="s">
        <v>29</v>
      </c>
      <c r="E41" s="4">
        <v>1.0</v>
      </c>
      <c r="F41" s="33">
        <v>2.5</v>
      </c>
      <c r="G41" s="4">
        <v>5.0</v>
      </c>
      <c r="H41" s="33">
        <v>0.47</v>
      </c>
      <c r="I41" s="33">
        <v>0.4095</v>
      </c>
      <c r="J41" s="33">
        <v>0.4784</v>
      </c>
      <c r="K41" s="33">
        <v>300.0</v>
      </c>
      <c r="L41" s="8">
        <v>0.0</v>
      </c>
      <c r="M41" s="1"/>
      <c r="N41" s="1"/>
      <c r="O41" s="41">
        <v>18.0</v>
      </c>
      <c r="P41" s="42">
        <v>99.0</v>
      </c>
      <c r="Q41" s="43">
        <v>198.0</v>
      </c>
      <c r="R41" s="1"/>
      <c r="S41" s="1">
        <f t="shared" si="1"/>
        <v>89.1</v>
      </c>
      <c r="T41" s="1">
        <f t="shared" si="2"/>
        <v>43.15309954</v>
      </c>
      <c r="U41" s="1"/>
      <c r="V41" s="1"/>
      <c r="W41" s="1"/>
      <c r="X41" s="1"/>
      <c r="Y41" s="1"/>
      <c r="Z41" s="1"/>
    </row>
    <row r="42" ht="15.75" customHeight="1">
      <c r="A42" s="1"/>
      <c r="B42" s="18">
        <v>20.0</v>
      </c>
      <c r="C42" s="4">
        <v>21.0</v>
      </c>
      <c r="D42" s="4" t="s">
        <v>29</v>
      </c>
      <c r="E42" s="4">
        <v>1.0</v>
      </c>
      <c r="F42" s="33">
        <v>2.5</v>
      </c>
      <c r="G42" s="4">
        <v>5.0</v>
      </c>
      <c r="H42" s="33">
        <v>0.47</v>
      </c>
      <c r="I42" s="33">
        <v>0.7089</v>
      </c>
      <c r="J42" s="33">
        <v>0.9373</v>
      </c>
      <c r="K42" s="33">
        <v>300.0</v>
      </c>
      <c r="L42" s="8">
        <v>0.0</v>
      </c>
      <c r="M42" s="1"/>
      <c r="N42" s="1"/>
      <c r="O42" s="41">
        <v>19.0</v>
      </c>
      <c r="P42" s="42">
        <v>99.0</v>
      </c>
      <c r="Q42" s="43">
        <v>198.0</v>
      </c>
      <c r="R42" s="1"/>
      <c r="S42" s="1">
        <f t="shared" si="1"/>
        <v>89.1</v>
      </c>
      <c r="T42" s="1">
        <f t="shared" si="2"/>
        <v>43.15309954</v>
      </c>
      <c r="U42" s="1"/>
      <c r="V42" s="1"/>
      <c r="W42" s="1"/>
      <c r="X42" s="1"/>
      <c r="Y42" s="1"/>
      <c r="Z42" s="1"/>
    </row>
    <row r="43" ht="15.75" customHeight="1">
      <c r="A43" s="1"/>
      <c r="B43" s="32">
        <v>101.0</v>
      </c>
      <c r="C43" s="4">
        <v>22.0</v>
      </c>
      <c r="D43" s="4" t="s">
        <v>29</v>
      </c>
      <c r="E43" s="4">
        <v>1.0</v>
      </c>
      <c r="F43" s="33">
        <v>2.5</v>
      </c>
      <c r="G43" s="4">
        <v>5.0</v>
      </c>
      <c r="H43" s="33">
        <v>0.47</v>
      </c>
      <c r="I43" s="33">
        <v>0.4512</v>
      </c>
      <c r="J43" s="33">
        <v>0.3083</v>
      </c>
      <c r="K43" s="33">
        <v>300.0</v>
      </c>
      <c r="L43" s="8">
        <v>0.0</v>
      </c>
      <c r="M43" s="1"/>
      <c r="N43" s="1"/>
      <c r="O43" s="41">
        <v>20.0</v>
      </c>
      <c r="P43" s="42">
        <v>99.0</v>
      </c>
      <c r="Q43" s="43">
        <v>198.0</v>
      </c>
      <c r="R43" s="1"/>
      <c r="S43" s="1">
        <f t="shared" si="1"/>
        <v>89.1</v>
      </c>
      <c r="T43" s="1">
        <f t="shared" si="2"/>
        <v>43.15309954</v>
      </c>
      <c r="U43" s="1"/>
      <c r="V43" s="1"/>
      <c r="W43" s="1"/>
      <c r="X43" s="1"/>
      <c r="Y43" s="1"/>
      <c r="Z43" s="1"/>
    </row>
    <row r="44" ht="15.75" customHeight="1">
      <c r="A44" s="1"/>
      <c r="B44" s="18">
        <v>22.0</v>
      </c>
      <c r="C44" s="4">
        <v>23.0</v>
      </c>
      <c r="D44" s="4" t="s">
        <v>29</v>
      </c>
      <c r="E44" s="4">
        <v>1.0</v>
      </c>
      <c r="F44" s="33">
        <v>2.5</v>
      </c>
      <c r="G44" s="4">
        <v>5.0</v>
      </c>
      <c r="H44" s="33">
        <v>0.47</v>
      </c>
      <c r="I44" s="33">
        <v>0.898</v>
      </c>
      <c r="J44" s="33">
        <v>0.7091</v>
      </c>
      <c r="K44" s="33">
        <v>300.0</v>
      </c>
      <c r="L44" s="8">
        <v>0.0</v>
      </c>
      <c r="M44" s="1"/>
      <c r="N44" s="1"/>
      <c r="O44" s="41">
        <v>21.0</v>
      </c>
      <c r="P44" s="42">
        <v>99.0</v>
      </c>
      <c r="Q44" s="43">
        <v>198.0</v>
      </c>
      <c r="R44" s="1"/>
      <c r="S44" s="1">
        <f t="shared" si="1"/>
        <v>89.1</v>
      </c>
      <c r="T44" s="1">
        <f t="shared" si="2"/>
        <v>43.15309954</v>
      </c>
      <c r="U44" s="1"/>
      <c r="V44" s="1"/>
      <c r="W44" s="1"/>
      <c r="X44" s="1"/>
      <c r="Y44" s="1"/>
      <c r="Z44" s="1"/>
    </row>
    <row r="45" ht="15.75" customHeight="1">
      <c r="A45" s="1"/>
      <c r="B45" s="18">
        <v>23.0</v>
      </c>
      <c r="C45" s="4">
        <v>24.0</v>
      </c>
      <c r="D45" s="4" t="s">
        <v>29</v>
      </c>
      <c r="E45" s="4">
        <v>1.0</v>
      </c>
      <c r="F45" s="33">
        <v>2.5</v>
      </c>
      <c r="G45" s="4">
        <v>5.0</v>
      </c>
      <c r="H45" s="33">
        <v>0.47</v>
      </c>
      <c r="I45" s="33">
        <v>0.896</v>
      </c>
      <c r="J45" s="33">
        <v>0.7011</v>
      </c>
      <c r="K45" s="33">
        <v>300.0</v>
      </c>
      <c r="L45" s="8">
        <v>0.0</v>
      </c>
      <c r="M45" s="1"/>
      <c r="N45" s="1"/>
      <c r="O45" s="41">
        <v>22.0</v>
      </c>
      <c r="P45" s="42">
        <v>103.0</v>
      </c>
      <c r="Q45" s="43">
        <v>206.0</v>
      </c>
      <c r="R45" s="1"/>
      <c r="S45" s="1">
        <f t="shared" si="1"/>
        <v>92.7</v>
      </c>
      <c r="T45" s="1">
        <f t="shared" si="2"/>
        <v>44.89665912</v>
      </c>
      <c r="U45" s="1"/>
      <c r="V45" s="1"/>
      <c r="W45" s="1"/>
      <c r="X45" s="1"/>
      <c r="Y45" s="1"/>
      <c r="Z45" s="1"/>
    </row>
    <row r="46" ht="15.75" customHeight="1">
      <c r="A46" s="1"/>
      <c r="B46" s="32">
        <v>5.0</v>
      </c>
      <c r="C46" s="4">
        <v>25.0</v>
      </c>
      <c r="D46" s="4" t="s">
        <v>29</v>
      </c>
      <c r="E46" s="4">
        <v>1.0</v>
      </c>
      <c r="F46" s="33">
        <v>2.5</v>
      </c>
      <c r="G46" s="4">
        <v>5.0</v>
      </c>
      <c r="H46" s="33">
        <v>0.47</v>
      </c>
      <c r="I46" s="33">
        <v>0.203</v>
      </c>
      <c r="J46" s="33">
        <v>0.1034</v>
      </c>
      <c r="K46" s="33">
        <v>300.0</v>
      </c>
      <c r="L46" s="8">
        <v>0.0</v>
      </c>
      <c r="M46" s="1"/>
      <c r="N46" s="1"/>
      <c r="O46" s="41">
        <v>23.0</v>
      </c>
      <c r="P46" s="42">
        <v>466.0</v>
      </c>
      <c r="Q46" s="43">
        <v>932.0</v>
      </c>
      <c r="R46" s="1"/>
      <c r="S46" s="1">
        <f t="shared" si="1"/>
        <v>419.4</v>
      </c>
      <c r="T46" s="1">
        <f t="shared" si="2"/>
        <v>203.1246908</v>
      </c>
      <c r="U46" s="1"/>
      <c r="V46" s="1"/>
      <c r="W46" s="1"/>
      <c r="X46" s="1"/>
      <c r="Y46" s="1"/>
      <c r="Z46" s="1"/>
    </row>
    <row r="47" ht="15.75" customHeight="1">
      <c r="A47" s="1"/>
      <c r="B47" s="18">
        <v>25.0</v>
      </c>
      <c r="C47" s="4">
        <v>26.0</v>
      </c>
      <c r="D47" s="4" t="s">
        <v>29</v>
      </c>
      <c r="E47" s="4">
        <v>1.0</v>
      </c>
      <c r="F47" s="33">
        <v>2.5</v>
      </c>
      <c r="G47" s="4">
        <v>5.0</v>
      </c>
      <c r="H47" s="33">
        <v>0.47</v>
      </c>
      <c r="I47" s="33">
        <v>0.2842</v>
      </c>
      <c r="J47" s="33">
        <v>0.1447</v>
      </c>
      <c r="K47" s="33">
        <v>300.0</v>
      </c>
      <c r="L47" s="8">
        <v>0.0</v>
      </c>
      <c r="M47" s="1"/>
      <c r="N47" s="1"/>
      <c r="O47" s="41">
        <v>24.0</v>
      </c>
      <c r="P47" s="42">
        <v>466.0</v>
      </c>
      <c r="Q47" s="43">
        <v>932.0</v>
      </c>
      <c r="R47" s="1"/>
      <c r="S47" s="1">
        <f t="shared" si="1"/>
        <v>419.4</v>
      </c>
      <c r="T47" s="1">
        <f t="shared" si="2"/>
        <v>203.1246908</v>
      </c>
      <c r="U47" s="1"/>
      <c r="V47" s="1"/>
      <c r="W47" s="1"/>
      <c r="X47" s="1"/>
      <c r="Y47" s="1"/>
      <c r="Z47" s="1"/>
    </row>
    <row r="48" ht="15.75" customHeight="1">
      <c r="A48" s="1"/>
      <c r="B48" s="18">
        <v>26.0</v>
      </c>
      <c r="C48" s="4">
        <v>27.0</v>
      </c>
      <c r="D48" s="4" t="s">
        <v>29</v>
      </c>
      <c r="E48" s="4">
        <v>1.0</v>
      </c>
      <c r="F48" s="33">
        <v>2.5</v>
      </c>
      <c r="G48" s="4">
        <v>5.0</v>
      </c>
      <c r="H48" s="33">
        <v>0.47</v>
      </c>
      <c r="I48" s="33">
        <v>1.059</v>
      </c>
      <c r="J48" s="33">
        <v>0.9337</v>
      </c>
      <c r="K48" s="33">
        <v>300.0</v>
      </c>
      <c r="L48" s="8">
        <v>0.0</v>
      </c>
      <c r="M48" s="1"/>
      <c r="N48" s="1"/>
      <c r="O48" s="41">
        <v>25.0</v>
      </c>
      <c r="P48" s="42">
        <v>65.0</v>
      </c>
      <c r="Q48" s="43">
        <v>130.0</v>
      </c>
      <c r="R48" s="1"/>
      <c r="S48" s="1">
        <f t="shared" si="1"/>
        <v>58.5</v>
      </c>
      <c r="T48" s="1">
        <f t="shared" si="2"/>
        <v>28.33284313</v>
      </c>
      <c r="U48" s="1"/>
      <c r="V48" s="1"/>
      <c r="W48" s="1"/>
      <c r="X48" s="1"/>
      <c r="Y48" s="1"/>
      <c r="Z48" s="1"/>
    </row>
    <row r="49" ht="15.75" customHeight="1">
      <c r="A49" s="1"/>
      <c r="B49" s="32">
        <v>27.0</v>
      </c>
      <c r="C49" s="4">
        <v>28.0</v>
      </c>
      <c r="D49" s="4" t="s">
        <v>29</v>
      </c>
      <c r="E49" s="4">
        <v>1.0</v>
      </c>
      <c r="F49" s="33">
        <v>2.5</v>
      </c>
      <c r="G49" s="4">
        <v>5.0</v>
      </c>
      <c r="H49" s="33">
        <v>0.47</v>
      </c>
      <c r="I49" s="33">
        <v>0.8042</v>
      </c>
      <c r="J49" s="33">
        <v>0.7006</v>
      </c>
      <c r="K49" s="33">
        <v>300.0</v>
      </c>
      <c r="L49" s="8">
        <v>0.0</v>
      </c>
      <c r="M49" s="1"/>
      <c r="N49" s="1"/>
      <c r="O49" s="41">
        <v>26.0</v>
      </c>
      <c r="P49" s="42">
        <v>65.0</v>
      </c>
      <c r="Q49" s="43">
        <v>130.0</v>
      </c>
      <c r="R49" s="1"/>
      <c r="S49" s="1">
        <f t="shared" si="1"/>
        <v>58.5</v>
      </c>
      <c r="T49" s="1">
        <f t="shared" si="2"/>
        <v>28.33284313</v>
      </c>
      <c r="U49" s="1"/>
      <c r="V49" s="1"/>
      <c r="W49" s="1"/>
      <c r="X49" s="1"/>
      <c r="Y49" s="1"/>
      <c r="Z49" s="1"/>
    </row>
    <row r="50" ht="15.75" customHeight="1">
      <c r="A50" s="1"/>
      <c r="B50" s="18">
        <v>28.0</v>
      </c>
      <c r="C50" s="4">
        <v>29.0</v>
      </c>
      <c r="D50" s="4" t="s">
        <v>29</v>
      </c>
      <c r="E50" s="4">
        <v>1.0</v>
      </c>
      <c r="F50" s="33">
        <v>2.5</v>
      </c>
      <c r="G50" s="4">
        <v>5.0</v>
      </c>
      <c r="H50" s="33">
        <v>0.47</v>
      </c>
      <c r="I50" s="33">
        <v>0.5075</v>
      </c>
      <c r="J50" s="33">
        <v>0.2585</v>
      </c>
      <c r="K50" s="33">
        <v>300.0</v>
      </c>
      <c r="L50" s="8">
        <v>0.0</v>
      </c>
      <c r="M50" s="1"/>
      <c r="N50" s="1"/>
      <c r="O50" s="41">
        <v>27.0</v>
      </c>
      <c r="P50" s="42">
        <v>64.0</v>
      </c>
      <c r="Q50" s="43">
        <v>128.0</v>
      </c>
      <c r="R50" s="1"/>
      <c r="S50" s="1">
        <f t="shared" si="1"/>
        <v>57.6</v>
      </c>
      <c r="T50" s="1">
        <f t="shared" si="2"/>
        <v>27.89695324</v>
      </c>
      <c r="U50" s="1"/>
      <c r="V50" s="1"/>
      <c r="W50" s="1"/>
      <c r="X50" s="1"/>
      <c r="Y50" s="1"/>
      <c r="Z50" s="1"/>
    </row>
    <row r="51" ht="15.75" customHeight="1">
      <c r="A51" s="1"/>
      <c r="B51" s="18">
        <v>29.0</v>
      </c>
      <c r="C51" s="4">
        <v>30.0</v>
      </c>
      <c r="D51" s="4" t="s">
        <v>29</v>
      </c>
      <c r="E51" s="4">
        <v>1.0</v>
      </c>
      <c r="F51" s="33">
        <v>2.5</v>
      </c>
      <c r="G51" s="4">
        <v>5.0</v>
      </c>
      <c r="H51" s="33">
        <v>0.47</v>
      </c>
      <c r="I51" s="33">
        <v>0.9744</v>
      </c>
      <c r="J51" s="33">
        <v>0.963</v>
      </c>
      <c r="K51" s="33">
        <v>300.0</v>
      </c>
      <c r="L51" s="8">
        <v>0.0</v>
      </c>
      <c r="M51" s="1"/>
      <c r="N51" s="1"/>
      <c r="O51" s="41">
        <v>28.0</v>
      </c>
      <c r="P51" s="42">
        <v>139.0</v>
      </c>
      <c r="Q51" s="43">
        <v>278.0</v>
      </c>
      <c r="R51" s="1"/>
      <c r="S51" s="1">
        <f t="shared" si="1"/>
        <v>125.1</v>
      </c>
      <c r="T51" s="1">
        <f t="shared" si="2"/>
        <v>60.58869532</v>
      </c>
      <c r="U51" s="1"/>
      <c r="V51" s="1"/>
      <c r="W51" s="1"/>
      <c r="X51" s="1"/>
      <c r="Y51" s="1"/>
      <c r="Z51" s="1"/>
    </row>
    <row r="52" ht="15.75" customHeight="1">
      <c r="A52" s="1"/>
      <c r="B52" s="18">
        <v>30.0</v>
      </c>
      <c r="C52" s="4">
        <v>31.0</v>
      </c>
      <c r="D52" s="4" t="s">
        <v>29</v>
      </c>
      <c r="E52" s="4">
        <v>1.0</v>
      </c>
      <c r="F52" s="33">
        <v>2.5</v>
      </c>
      <c r="G52" s="4">
        <v>5.0</v>
      </c>
      <c r="H52" s="33">
        <v>0.47</v>
      </c>
      <c r="I52" s="33">
        <v>0.3105</v>
      </c>
      <c r="J52" s="33">
        <v>0.3619</v>
      </c>
      <c r="K52" s="33">
        <v>300.0</v>
      </c>
      <c r="L52" s="8">
        <v>0.0</v>
      </c>
      <c r="M52" s="1"/>
      <c r="N52" s="1"/>
      <c r="O52" s="41">
        <v>29.0</v>
      </c>
      <c r="P52" s="42">
        <v>633.0</v>
      </c>
      <c r="Q52" s="43">
        <v>1266.0</v>
      </c>
      <c r="R52" s="1"/>
      <c r="S52" s="1">
        <f t="shared" si="1"/>
        <v>569.7</v>
      </c>
      <c r="T52" s="1">
        <f t="shared" si="2"/>
        <v>275.9183031</v>
      </c>
      <c r="U52" s="1"/>
      <c r="V52" s="1"/>
      <c r="W52" s="1"/>
      <c r="X52" s="1"/>
      <c r="Y52" s="1"/>
      <c r="Z52" s="1"/>
    </row>
    <row r="53" ht="15.75" customHeight="1">
      <c r="A53" s="1"/>
      <c r="B53" s="18">
        <v>31.0</v>
      </c>
      <c r="C53" s="4">
        <v>32.0</v>
      </c>
      <c r="D53" s="4" t="s">
        <v>29</v>
      </c>
      <c r="E53" s="4">
        <v>1.0</v>
      </c>
      <c r="F53" s="33">
        <v>2.5</v>
      </c>
      <c r="G53" s="4">
        <v>5.0</v>
      </c>
      <c r="H53" s="33">
        <v>0.47</v>
      </c>
      <c r="I53" s="33">
        <v>0.341</v>
      </c>
      <c r="J53" s="33">
        <v>0.5302</v>
      </c>
      <c r="K53" s="33">
        <v>300.0</v>
      </c>
      <c r="L53" s="8">
        <v>0.0</v>
      </c>
      <c r="M53" s="1"/>
      <c r="N53" s="1"/>
      <c r="O53" s="41">
        <v>30.0</v>
      </c>
      <c r="P53" s="42">
        <v>166.0</v>
      </c>
      <c r="Q53" s="43">
        <v>332.0</v>
      </c>
      <c r="R53" s="1"/>
      <c r="S53" s="1">
        <f t="shared" si="1"/>
        <v>149.4</v>
      </c>
      <c r="T53" s="1">
        <f t="shared" si="2"/>
        <v>72.35772246</v>
      </c>
      <c r="U53" s="1"/>
      <c r="V53" s="1"/>
      <c r="W53" s="1"/>
      <c r="X53" s="1"/>
      <c r="Y53" s="1"/>
      <c r="Z53" s="1"/>
    </row>
    <row r="54" ht="15.75" customHeight="1">
      <c r="A54" s="1"/>
      <c r="B54" s="32">
        <v>7.0</v>
      </c>
      <c r="C54" s="33">
        <v>20.0</v>
      </c>
      <c r="D54" s="4" t="s">
        <v>30</v>
      </c>
      <c r="E54" s="4">
        <v>1.0</v>
      </c>
      <c r="F54" s="33">
        <v>2.5</v>
      </c>
      <c r="G54" s="4">
        <v>5.0</v>
      </c>
      <c r="H54" s="33">
        <v>0.47</v>
      </c>
      <c r="I54" s="33">
        <v>2.0</v>
      </c>
      <c r="J54" s="33">
        <v>2.0</v>
      </c>
      <c r="K54" s="33">
        <v>300.0</v>
      </c>
      <c r="L54" s="26">
        <v>80.0</v>
      </c>
      <c r="M54" s="1"/>
      <c r="N54" s="1"/>
      <c r="O54" s="41">
        <v>31.0</v>
      </c>
      <c r="P54" s="42">
        <v>233.0</v>
      </c>
      <c r="Q54" s="43">
        <v>466.0</v>
      </c>
      <c r="R54" s="1"/>
      <c r="S54" s="1">
        <f t="shared" si="1"/>
        <v>209.7</v>
      </c>
      <c r="T54" s="1">
        <f t="shared" si="2"/>
        <v>101.5623454</v>
      </c>
      <c r="U54" s="1"/>
      <c r="V54" s="1"/>
      <c r="W54" s="1"/>
      <c r="X54" s="1"/>
      <c r="Y54" s="1"/>
      <c r="Z54" s="1"/>
    </row>
    <row r="55" ht="15.75" customHeight="1">
      <c r="A55" s="1"/>
      <c r="B55" s="32">
        <v>8.0</v>
      </c>
      <c r="C55" s="33">
        <v>14.0</v>
      </c>
      <c r="D55" s="4" t="s">
        <v>30</v>
      </c>
      <c r="E55" s="4">
        <v>1.0</v>
      </c>
      <c r="F55" s="33">
        <v>2.5</v>
      </c>
      <c r="G55" s="4">
        <v>5.0</v>
      </c>
      <c r="H55" s="33">
        <v>0.47</v>
      </c>
      <c r="I55" s="33">
        <v>2.0</v>
      </c>
      <c r="J55" s="33">
        <v>2.0</v>
      </c>
      <c r="K55" s="33">
        <v>300.0</v>
      </c>
      <c r="L55" s="26">
        <v>50.0</v>
      </c>
      <c r="M55" s="1"/>
      <c r="N55" s="1"/>
      <c r="O55" s="44">
        <v>32.0</v>
      </c>
      <c r="P55" s="45">
        <v>73.0</v>
      </c>
      <c r="Q55" s="46">
        <v>146.0</v>
      </c>
      <c r="R55" s="1"/>
      <c r="S55" s="1">
        <f t="shared" si="1"/>
        <v>65.7</v>
      </c>
      <c r="T55" s="1">
        <f t="shared" si="2"/>
        <v>31.81996229</v>
      </c>
      <c r="U55" s="1"/>
      <c r="V55" s="1"/>
      <c r="W55" s="1"/>
      <c r="X55" s="1"/>
      <c r="Y55" s="1"/>
      <c r="Z55" s="1"/>
    </row>
    <row r="56" ht="15.75" customHeight="1">
      <c r="A56" s="1"/>
      <c r="B56" s="32">
        <v>11.0</v>
      </c>
      <c r="C56" s="33">
        <v>21.0</v>
      </c>
      <c r="D56" s="4" t="s">
        <v>30</v>
      </c>
      <c r="E56" s="4">
        <v>1.0</v>
      </c>
      <c r="F56" s="33">
        <v>2.5</v>
      </c>
      <c r="G56" s="4">
        <v>5.0</v>
      </c>
      <c r="H56" s="33">
        <v>0.47</v>
      </c>
      <c r="I56" s="33">
        <v>2.0</v>
      </c>
      <c r="J56" s="33">
        <v>2.0</v>
      </c>
      <c r="K56" s="33">
        <v>300.0</v>
      </c>
      <c r="L56" s="26">
        <v>100.0</v>
      </c>
      <c r="M56" s="1"/>
      <c r="N56" s="1"/>
      <c r="O56" s="5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2">
        <v>17.0</v>
      </c>
      <c r="C57" s="33">
        <v>32.0</v>
      </c>
      <c r="D57" s="4" t="s">
        <v>30</v>
      </c>
      <c r="E57" s="4">
        <v>1.0</v>
      </c>
      <c r="F57" s="33">
        <v>2.5</v>
      </c>
      <c r="G57" s="4">
        <v>5.0</v>
      </c>
      <c r="H57" s="33">
        <v>0.47</v>
      </c>
      <c r="I57" s="33">
        <v>0.5</v>
      </c>
      <c r="J57" s="33">
        <v>0.5</v>
      </c>
      <c r="K57" s="33">
        <v>300.0</v>
      </c>
      <c r="L57" s="26">
        <v>200.0</v>
      </c>
      <c r="M57" s="1"/>
      <c r="N57" s="1"/>
      <c r="O57" s="5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4">
        <v>24.0</v>
      </c>
      <c r="C58" s="25">
        <v>28.0</v>
      </c>
      <c r="D58" s="25" t="s">
        <v>30</v>
      </c>
      <c r="E58" s="25">
        <v>1.0</v>
      </c>
      <c r="F58" s="25">
        <v>2.5</v>
      </c>
      <c r="G58" s="25">
        <v>5.0</v>
      </c>
      <c r="H58" s="25">
        <v>0.47</v>
      </c>
      <c r="I58" s="25">
        <v>0.5</v>
      </c>
      <c r="J58" s="25">
        <v>0.5</v>
      </c>
      <c r="K58" s="25">
        <v>300.0</v>
      </c>
      <c r="L58" s="10">
        <v>150.0</v>
      </c>
      <c r="M58" s="1"/>
      <c r="N58" s="1"/>
      <c r="O58" s="5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1" t="s">
        <v>31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1"/>
      <c r="N59" s="1"/>
      <c r="O59" s="5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1"/>
      <c r="N60" s="1"/>
      <c r="O60" s="5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1"/>
      <c r="N61" s="1"/>
      <c r="O61" s="5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1"/>
      <c r="N62" s="1"/>
      <c r="O62" s="5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1"/>
      <c r="N63" s="1"/>
      <c r="O63" s="5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1"/>
      <c r="N64" s="1"/>
      <c r="O64" s="5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1"/>
      <c r="N65" s="1"/>
      <c r="O65" s="5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1"/>
      <c r="N66" s="1"/>
      <c r="O66" s="5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1"/>
      <c r="N67" s="1"/>
      <c r="O67" s="5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1"/>
      <c r="N68" s="1"/>
      <c r="O68" s="5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1"/>
      <c r="N69" s="1"/>
      <c r="O69" s="5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1"/>
      <c r="N70" s="1"/>
      <c r="O70" s="5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1"/>
      <c r="N71" s="1"/>
      <c r="O71" s="5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1"/>
      <c r="N72" s="1"/>
      <c r="O72" s="5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1"/>
      <c r="N73" s="1"/>
      <c r="O73" s="5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1"/>
      <c r="N74" s="1"/>
      <c r="O74" s="5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1"/>
      <c r="N75" s="1"/>
      <c r="O75" s="5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1"/>
      <c r="N76" s="1"/>
      <c r="O76" s="5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1"/>
      <c r="N77" s="1"/>
      <c r="O77" s="5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1"/>
      <c r="N78" s="1"/>
      <c r="O78" s="5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1"/>
      <c r="N79" s="1"/>
      <c r="O79" s="5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1"/>
      <c r="N80" s="1"/>
      <c r="O80" s="5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1"/>
      <c r="N81" s="1"/>
      <c r="O81" s="5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1"/>
      <c r="N82" s="1"/>
      <c r="O82" s="5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1"/>
      <c r="N83" s="1"/>
      <c r="O83" s="5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1"/>
      <c r="N84" s="1"/>
      <c r="O84" s="5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1"/>
      <c r="N85" s="1"/>
      <c r="O85" s="5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1"/>
      <c r="N86" s="1"/>
      <c r="O86" s="5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1"/>
      <c r="N87" s="1"/>
      <c r="O87" s="5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1"/>
      <c r="N88" s="1"/>
      <c r="O88" s="5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1"/>
      <c r="N89" s="1"/>
      <c r="O89" s="5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1"/>
      <c r="N90" s="1"/>
      <c r="O90" s="5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1"/>
      <c r="N91" s="1"/>
      <c r="O91" s="5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1"/>
      <c r="N92" s="1"/>
      <c r="O92" s="5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1"/>
      <c r="N93" s="1"/>
      <c r="O93" s="5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1"/>
      <c r="N94" s="1"/>
      <c r="O94" s="5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1"/>
      <c r="N95" s="1"/>
      <c r="O95" s="5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1"/>
      <c r="N96" s="1"/>
      <c r="O96" s="5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1"/>
      <c r="N97" s="1"/>
      <c r="O97" s="5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1"/>
      <c r="N98" s="1"/>
      <c r="O98" s="5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1"/>
      <c r="N99" s="1"/>
      <c r="O99" s="5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"/>
      <c r="N100" s="1"/>
      <c r="O100" s="5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"/>
      <c r="N101" s="1"/>
      <c r="O101" s="5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"/>
      <c r="N102" s="1"/>
      <c r="O102" s="5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"/>
      <c r="N103" s="1"/>
      <c r="O103" s="5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"/>
      <c r="N104" s="1"/>
      <c r="O104" s="5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"/>
      <c r="N105" s="1"/>
      <c r="O105" s="5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"/>
      <c r="N106" s="1"/>
      <c r="O106" s="5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"/>
      <c r="N107" s="1"/>
      <c r="O107" s="5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"/>
      <c r="N108" s="1"/>
      <c r="O108" s="5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"/>
      <c r="N109" s="1"/>
      <c r="O109" s="5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"/>
      <c r="N110" s="1"/>
      <c r="O110" s="5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"/>
      <c r="N111" s="1"/>
      <c r="O111" s="5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"/>
      <c r="N112" s="1"/>
      <c r="O112" s="5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"/>
      <c r="N113" s="1"/>
      <c r="O113" s="5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"/>
      <c r="N114" s="1"/>
      <c r="O114" s="5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"/>
      <c r="N115" s="1"/>
      <c r="O115" s="5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"/>
      <c r="N116" s="1"/>
      <c r="O116" s="5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"/>
      <c r="N117" s="1"/>
      <c r="O117" s="5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"/>
      <c r="N118" s="1"/>
      <c r="O118" s="5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"/>
      <c r="N119" s="1"/>
      <c r="O119" s="5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"/>
      <c r="N120" s="1"/>
      <c r="O120" s="5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"/>
      <c r="N121" s="1"/>
      <c r="O121" s="5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"/>
      <c r="N122" s="1"/>
      <c r="O122" s="5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"/>
      <c r="N123" s="1"/>
      <c r="O123" s="5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"/>
      <c r="N124" s="1"/>
      <c r="O124" s="5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"/>
      <c r="N125" s="1"/>
      <c r="O125" s="5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"/>
      <c r="N126" s="1"/>
      <c r="O126" s="5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"/>
      <c r="N127" s="1"/>
      <c r="O127" s="5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"/>
      <c r="N128" s="1"/>
      <c r="O128" s="5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"/>
      <c r="N129" s="1"/>
      <c r="O129" s="5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"/>
      <c r="N130" s="1"/>
      <c r="O130" s="5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"/>
      <c r="N131" s="1"/>
      <c r="O131" s="5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"/>
      <c r="N132" s="1"/>
      <c r="O132" s="5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"/>
      <c r="N133" s="1"/>
      <c r="O133" s="5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"/>
      <c r="N134" s="1"/>
      <c r="O134" s="5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"/>
      <c r="N135" s="1"/>
      <c r="O135" s="5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"/>
      <c r="N136" s="1"/>
      <c r="O136" s="5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"/>
      <c r="N137" s="1"/>
      <c r="O137" s="5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"/>
      <c r="N138" s="1"/>
      <c r="O138" s="5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"/>
      <c r="N139" s="1"/>
      <c r="O139" s="5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"/>
      <c r="N140" s="1"/>
      <c r="O140" s="5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"/>
      <c r="N141" s="1"/>
      <c r="O141" s="5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"/>
      <c r="N142" s="1"/>
      <c r="O142" s="5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"/>
      <c r="N143" s="1"/>
      <c r="O143" s="5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"/>
      <c r="N144" s="1"/>
      <c r="O144" s="5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"/>
      <c r="N145" s="1"/>
      <c r="O145" s="5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"/>
      <c r="N146" s="1"/>
      <c r="O146" s="5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"/>
      <c r="N147" s="1"/>
      <c r="O147" s="5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"/>
      <c r="N148" s="1"/>
      <c r="O148" s="5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"/>
      <c r="N149" s="1"/>
      <c r="O149" s="5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"/>
      <c r="N150" s="1"/>
      <c r="O150" s="5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"/>
      <c r="N151" s="1"/>
      <c r="O151" s="5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"/>
      <c r="N152" s="1"/>
      <c r="O152" s="5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"/>
      <c r="N153" s="1"/>
      <c r="O153" s="5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"/>
      <c r="N154" s="1"/>
      <c r="O154" s="5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"/>
      <c r="N155" s="1"/>
      <c r="O155" s="5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"/>
      <c r="N156" s="1"/>
      <c r="O156" s="5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"/>
      <c r="N157" s="1"/>
      <c r="O157" s="5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"/>
      <c r="N158" s="1"/>
      <c r="O158" s="5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"/>
      <c r="N159" s="1"/>
      <c r="O159" s="5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"/>
      <c r="N160" s="1"/>
      <c r="O160" s="5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"/>
      <c r="N161" s="1"/>
      <c r="O161" s="5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"/>
      <c r="N162" s="1"/>
      <c r="O162" s="5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"/>
      <c r="N163" s="1"/>
      <c r="O163" s="5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"/>
      <c r="N164" s="1"/>
      <c r="O164" s="5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"/>
      <c r="N165" s="1"/>
      <c r="O165" s="5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"/>
      <c r="N166" s="1"/>
      <c r="O166" s="5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"/>
      <c r="N167" s="1"/>
      <c r="O167" s="5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"/>
      <c r="N168" s="1"/>
      <c r="O168" s="5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"/>
      <c r="N169" s="1"/>
      <c r="O169" s="5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"/>
      <c r="N170" s="1"/>
      <c r="O170" s="5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"/>
      <c r="N171" s="1"/>
      <c r="O171" s="5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"/>
      <c r="N172" s="1"/>
      <c r="O172" s="5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"/>
      <c r="N173" s="1"/>
      <c r="O173" s="5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"/>
      <c r="N174" s="1"/>
      <c r="O174" s="5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"/>
      <c r="N175" s="1"/>
      <c r="O175" s="5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"/>
      <c r="N176" s="1"/>
      <c r="O176" s="5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"/>
      <c r="N177" s="1"/>
      <c r="O177" s="5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"/>
      <c r="N178" s="1"/>
      <c r="O178" s="5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"/>
      <c r="N179" s="1"/>
      <c r="O179" s="5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"/>
      <c r="N180" s="1"/>
      <c r="O180" s="5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"/>
      <c r="N181" s="1"/>
      <c r="O181" s="5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"/>
      <c r="N182" s="1"/>
      <c r="O182" s="5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"/>
      <c r="N183" s="1"/>
      <c r="O183" s="5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"/>
      <c r="N184" s="1"/>
      <c r="O184" s="5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"/>
      <c r="N185" s="1"/>
      <c r="O185" s="5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"/>
      <c r="N186" s="1"/>
      <c r="O186" s="5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"/>
      <c r="N187" s="1"/>
      <c r="O187" s="5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"/>
      <c r="N188" s="1"/>
      <c r="O188" s="5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"/>
      <c r="N189" s="1"/>
      <c r="O189" s="5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"/>
      <c r="N190" s="1"/>
      <c r="O190" s="5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"/>
      <c r="N191" s="1"/>
      <c r="O191" s="5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"/>
      <c r="N192" s="1"/>
      <c r="O192" s="5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"/>
      <c r="N193" s="1"/>
      <c r="O193" s="5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"/>
      <c r="N194" s="1"/>
      <c r="O194" s="5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"/>
      <c r="N195" s="1"/>
      <c r="O195" s="5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"/>
      <c r="N196" s="1"/>
      <c r="O196" s="5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"/>
      <c r="N197" s="1"/>
      <c r="O197" s="5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"/>
      <c r="N198" s="1"/>
      <c r="O198" s="5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"/>
      <c r="N199" s="1"/>
      <c r="O199" s="5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"/>
      <c r="N200" s="1"/>
      <c r="O200" s="5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"/>
      <c r="N201" s="1"/>
      <c r="O201" s="5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1"/>
      <c r="N202" s="1"/>
      <c r="O202" s="5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1"/>
      <c r="N203" s="1"/>
      <c r="O203" s="5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1"/>
      <c r="N204" s="1"/>
      <c r="O204" s="5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1"/>
      <c r="N205" s="1"/>
      <c r="O205" s="5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"/>
      <c r="N206" s="1"/>
      <c r="O206" s="5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1" t="s">
        <v>31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"/>
      <c r="N207" s="1"/>
      <c r="O207" s="5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1"/>
      <c r="N208" s="1"/>
      <c r="O208" s="5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1"/>
      <c r="N209" s="1"/>
      <c r="O209" s="5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1"/>
      <c r="N210" s="1"/>
      <c r="O210" s="5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1"/>
      <c r="N211" s="1"/>
      <c r="O211" s="5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"/>
      <c r="N212" s="1"/>
      <c r="O212" s="5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1"/>
      <c r="N213" s="1"/>
      <c r="O213" s="5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1"/>
      <c r="N214" s="1"/>
      <c r="O214" s="5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"/>
      <c r="N215" s="1"/>
      <c r="O215" s="5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"/>
      <c r="N216" s="1"/>
      <c r="O216" s="5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1"/>
      <c r="N217" s="1"/>
      <c r="O217" s="5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1"/>
      <c r="N218" s="1"/>
      <c r="O218" s="5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1"/>
      <c r="N219" s="1"/>
      <c r="O219" s="5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1"/>
      <c r="N220" s="1"/>
      <c r="O220" s="5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1"/>
      <c r="N221" s="1"/>
      <c r="O221" s="5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"/>
      <c r="N222" s="1"/>
      <c r="O222" s="5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1"/>
      <c r="N223" s="1"/>
      <c r="O223" s="5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1"/>
      <c r="N224" s="1"/>
      <c r="O224" s="5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"/>
      <c r="N225" s="1"/>
      <c r="O225" s="5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"/>
      <c r="N226" s="1"/>
      <c r="O226" s="5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1"/>
      <c r="N227" s="1"/>
      <c r="O227" s="5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"/>
      <c r="N228" s="1"/>
      <c r="O228" s="5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1"/>
      <c r="N229" s="1"/>
      <c r="O229" s="5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1"/>
      <c r="N230" s="1"/>
      <c r="O230" s="5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1"/>
      <c r="N231" s="1"/>
      <c r="O231" s="5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"/>
      <c r="N232" s="1"/>
      <c r="O232" s="5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"/>
      <c r="N233" s="1"/>
      <c r="O233" s="5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1"/>
      <c r="N234" s="1"/>
      <c r="O234" s="5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1"/>
      <c r="N235" s="1"/>
      <c r="O235" s="5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1"/>
      <c r="N236" s="1"/>
      <c r="O236" s="5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1"/>
      <c r="N237" s="1"/>
      <c r="O237" s="5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1"/>
      <c r="N238" s="1"/>
      <c r="O238" s="5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1"/>
      <c r="N239" s="1"/>
      <c r="O239" s="5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1"/>
      <c r="N240" s="1"/>
      <c r="O240" s="5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1"/>
      <c r="N241" s="1"/>
      <c r="O241" s="5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1"/>
      <c r="N242" s="1"/>
      <c r="O242" s="5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1"/>
      <c r="N243" s="1"/>
      <c r="O243" s="5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1"/>
      <c r="N244" s="1"/>
      <c r="O244" s="5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1"/>
      <c r="N245" s="1"/>
      <c r="O245" s="5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1"/>
      <c r="N246" s="1"/>
      <c r="O246" s="5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1"/>
      <c r="N247" s="1"/>
      <c r="O247" s="5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1"/>
      <c r="N248" s="1"/>
      <c r="O248" s="5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1"/>
      <c r="N249" s="1"/>
      <c r="O249" s="5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1"/>
      <c r="N250" s="1"/>
      <c r="O250" s="5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1"/>
      <c r="N251" s="1"/>
      <c r="O251" s="5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1"/>
      <c r="N252" s="1"/>
      <c r="O252" s="5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1"/>
      <c r="N253" s="1"/>
      <c r="O253" s="5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1"/>
      <c r="N254" s="1"/>
      <c r="O254" s="5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1"/>
      <c r="N255" s="1"/>
      <c r="O255" s="5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1"/>
      <c r="N256" s="1"/>
      <c r="O256" s="5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1"/>
      <c r="N257" s="1"/>
      <c r="O257" s="5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1"/>
      <c r="N258" s="1"/>
      <c r="O258" s="5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1"/>
      <c r="N259" s="1"/>
      <c r="O259" s="5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1"/>
      <c r="N260" s="1"/>
      <c r="O260" s="5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1"/>
      <c r="N261" s="1"/>
      <c r="O261" s="5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1"/>
      <c r="N262" s="1"/>
      <c r="O262" s="5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1"/>
      <c r="N263" s="1"/>
      <c r="O263" s="5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1"/>
      <c r="N264" s="1"/>
      <c r="O264" s="5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1"/>
      <c r="N265" s="1"/>
      <c r="O265" s="5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1"/>
      <c r="N266" s="1"/>
      <c r="O266" s="5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1"/>
      <c r="N267" s="1"/>
      <c r="O267" s="5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1"/>
      <c r="N268" s="1"/>
      <c r="O268" s="5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1"/>
      <c r="N269" s="1"/>
      <c r="O269" s="5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1"/>
      <c r="N270" s="1"/>
      <c r="O270" s="5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1"/>
      <c r="N271" s="1"/>
      <c r="O271" s="5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1"/>
      <c r="N272" s="1"/>
      <c r="O272" s="5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1"/>
      <c r="N273" s="1"/>
      <c r="O273" s="5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1"/>
      <c r="N274" s="1"/>
      <c r="O274" s="5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1"/>
      <c r="N275" s="1"/>
      <c r="O275" s="5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1"/>
      <c r="N276" s="1"/>
      <c r="O276" s="5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1"/>
      <c r="N277" s="1"/>
      <c r="O277" s="5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1"/>
      <c r="N278" s="1"/>
      <c r="O278" s="5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1"/>
      <c r="N279" s="1"/>
      <c r="O279" s="5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1"/>
      <c r="N280" s="1"/>
      <c r="O280" s="5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1"/>
      <c r="N281" s="1"/>
      <c r="O281" s="5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1"/>
      <c r="N282" s="1"/>
      <c r="O282" s="5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1"/>
      <c r="N283" s="1"/>
      <c r="O283" s="5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1"/>
      <c r="N284" s="1"/>
      <c r="O284" s="5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1"/>
      <c r="N285" s="1"/>
      <c r="O285" s="5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1"/>
      <c r="N286" s="1"/>
      <c r="O286" s="5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1"/>
      <c r="N287" s="1"/>
      <c r="O287" s="5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1"/>
      <c r="N288" s="1"/>
      <c r="O288" s="5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1"/>
      <c r="N289" s="1"/>
      <c r="O289" s="5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1"/>
      <c r="N290" s="1"/>
      <c r="O290" s="5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1"/>
      <c r="N291" s="1"/>
      <c r="O291" s="5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1"/>
      <c r="N292" s="1"/>
      <c r="O292" s="5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1"/>
      <c r="N293" s="1"/>
      <c r="O293" s="5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1"/>
      <c r="N294" s="1"/>
      <c r="O294" s="5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1"/>
      <c r="N295" s="1"/>
      <c r="O295" s="5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1"/>
      <c r="N296" s="1"/>
      <c r="O296" s="5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1"/>
      <c r="N297" s="1"/>
      <c r="O297" s="5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1"/>
      <c r="N298" s="1"/>
      <c r="O298" s="5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1"/>
      <c r="N299" s="1"/>
      <c r="O299" s="5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1"/>
      <c r="N300" s="1"/>
      <c r="O300" s="5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1"/>
      <c r="N301" s="1"/>
      <c r="O301" s="5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1"/>
      <c r="N302" s="1"/>
      <c r="O302" s="5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1"/>
      <c r="N303" s="1"/>
      <c r="O303" s="5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1"/>
      <c r="N304" s="1"/>
      <c r="O304" s="5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1"/>
      <c r="N305" s="1"/>
      <c r="O305" s="5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1"/>
      <c r="N306" s="1"/>
      <c r="O306" s="5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1"/>
      <c r="N307" s="1"/>
      <c r="O307" s="5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1"/>
      <c r="N308" s="1"/>
      <c r="O308" s="5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1"/>
      <c r="N309" s="1"/>
      <c r="O309" s="5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1"/>
      <c r="N310" s="1"/>
      <c r="O310" s="5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1"/>
      <c r="N311" s="1"/>
      <c r="O311" s="5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1"/>
      <c r="N312" s="1"/>
      <c r="O312" s="5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1"/>
      <c r="N313" s="1"/>
      <c r="O313" s="5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1"/>
      <c r="N314" s="1"/>
      <c r="O314" s="5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1"/>
      <c r="N315" s="1"/>
      <c r="O315" s="5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1"/>
      <c r="N316" s="1"/>
      <c r="O316" s="5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1"/>
      <c r="N317" s="1"/>
      <c r="O317" s="5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1"/>
      <c r="N318" s="1"/>
      <c r="O318" s="5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1"/>
      <c r="N319" s="1"/>
      <c r="O319" s="5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1"/>
      <c r="N320" s="1"/>
      <c r="O320" s="5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1"/>
      <c r="N321" s="1"/>
      <c r="O321" s="5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1"/>
      <c r="N322" s="1"/>
      <c r="O322" s="5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1"/>
      <c r="N323" s="1"/>
      <c r="O323" s="5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1"/>
      <c r="N324" s="1"/>
      <c r="O324" s="5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1"/>
      <c r="N325" s="1"/>
      <c r="O325" s="5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1"/>
      <c r="N326" s="1"/>
      <c r="O326" s="5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1"/>
      <c r="N327" s="1"/>
      <c r="O327" s="5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1"/>
      <c r="N328" s="1"/>
      <c r="O328" s="5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1"/>
      <c r="N329" s="1"/>
      <c r="O329" s="5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1"/>
      <c r="N330" s="1"/>
      <c r="O330" s="5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1"/>
      <c r="N331" s="1"/>
      <c r="O331" s="5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1"/>
      <c r="N332" s="1"/>
      <c r="O332" s="5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1"/>
      <c r="N333" s="1"/>
      <c r="O333" s="5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1"/>
      <c r="N334" s="1"/>
      <c r="O334" s="5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1"/>
      <c r="N335" s="1"/>
      <c r="O335" s="5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1"/>
      <c r="N336" s="1"/>
      <c r="O336" s="5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1"/>
      <c r="N337" s="1"/>
      <c r="O337" s="5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1"/>
      <c r="N338" s="1"/>
      <c r="O338" s="5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1"/>
      <c r="N339" s="1"/>
      <c r="O339" s="5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1"/>
      <c r="N340" s="1"/>
      <c r="O340" s="5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1"/>
      <c r="N341" s="1"/>
      <c r="O341" s="5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1"/>
      <c r="N342" s="1"/>
      <c r="O342" s="5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1"/>
      <c r="N343" s="1"/>
      <c r="O343" s="5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1"/>
      <c r="N344" s="1"/>
      <c r="O344" s="5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1"/>
      <c r="N345" s="1"/>
      <c r="O345" s="5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1"/>
      <c r="N346" s="1"/>
      <c r="O346" s="5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1"/>
      <c r="N347" s="1"/>
      <c r="O347" s="5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1"/>
      <c r="N348" s="1"/>
      <c r="O348" s="5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1"/>
      <c r="N349" s="1"/>
      <c r="O349" s="5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1"/>
      <c r="N350" s="1"/>
      <c r="O350" s="5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1"/>
      <c r="N351" s="1"/>
      <c r="O351" s="5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1"/>
      <c r="N352" s="1"/>
      <c r="O352" s="5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1"/>
      <c r="N353" s="1"/>
      <c r="O353" s="5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1"/>
      <c r="N354" s="1"/>
      <c r="O354" s="5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1"/>
      <c r="N355" s="1"/>
      <c r="O355" s="5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1"/>
      <c r="N356" s="1"/>
      <c r="O356" s="5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1"/>
      <c r="N357" s="1"/>
      <c r="O357" s="5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1"/>
      <c r="N358" s="1"/>
      <c r="O358" s="5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1"/>
      <c r="N359" s="1"/>
      <c r="O359" s="5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1"/>
      <c r="N360" s="1"/>
      <c r="O360" s="5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1"/>
      <c r="N361" s="1"/>
      <c r="O361" s="5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1"/>
      <c r="N362" s="1"/>
      <c r="O362" s="5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1"/>
      <c r="N363" s="1"/>
      <c r="O363" s="5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1"/>
      <c r="N364" s="1"/>
      <c r="O364" s="5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1"/>
      <c r="N365" s="1"/>
      <c r="O365" s="5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1"/>
      <c r="N366" s="1"/>
      <c r="O366" s="5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1"/>
      <c r="N367" s="1"/>
      <c r="O367" s="5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1"/>
      <c r="N368" s="1"/>
      <c r="O368" s="5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1"/>
      <c r="N369" s="1"/>
      <c r="O369" s="5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1"/>
      <c r="N370" s="1"/>
      <c r="O370" s="5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1"/>
      <c r="N371" s="1"/>
      <c r="O371" s="5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1"/>
      <c r="N372" s="1"/>
      <c r="O372" s="5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1"/>
      <c r="N373" s="1"/>
      <c r="O373" s="5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1"/>
      <c r="N374" s="1"/>
      <c r="O374" s="5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1"/>
      <c r="N375" s="1"/>
      <c r="O375" s="5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1"/>
      <c r="N376" s="1"/>
      <c r="O376" s="5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1"/>
      <c r="N377" s="1"/>
      <c r="O377" s="5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1"/>
      <c r="N378" s="1"/>
      <c r="O378" s="5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1"/>
      <c r="N379" s="1"/>
      <c r="O379" s="5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1"/>
      <c r="N380" s="1"/>
      <c r="O380" s="5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1"/>
      <c r="N381" s="1"/>
      <c r="O381" s="5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1"/>
      <c r="N382" s="1"/>
      <c r="O382" s="5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"/>
      <c r="N383" s="1"/>
      <c r="O383" s="5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1"/>
      <c r="N384" s="1"/>
      <c r="O384" s="5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1"/>
      <c r="N385" s="1"/>
      <c r="O385" s="5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1"/>
      <c r="N386" s="1"/>
      <c r="O386" s="5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1"/>
      <c r="N387" s="1"/>
      <c r="O387" s="5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1"/>
      <c r="N388" s="1"/>
      <c r="O388" s="5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1"/>
      <c r="N389" s="1"/>
      <c r="O389" s="5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1"/>
      <c r="N390" s="1"/>
      <c r="O390" s="5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1"/>
      <c r="N391" s="1"/>
      <c r="O391" s="5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1"/>
      <c r="N392" s="1"/>
      <c r="O392" s="5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1"/>
      <c r="N393" s="1"/>
      <c r="O393" s="5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1"/>
      <c r="N394" s="1"/>
      <c r="O394" s="5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1"/>
      <c r="N395" s="1"/>
      <c r="O395" s="5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1"/>
      <c r="N396" s="1"/>
      <c r="O396" s="5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1"/>
      <c r="N397" s="1"/>
      <c r="O397" s="5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1"/>
      <c r="N398" s="1"/>
      <c r="O398" s="5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1"/>
      <c r="N399" s="1"/>
      <c r="O399" s="5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1"/>
      <c r="N400" s="1"/>
      <c r="O400" s="5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1"/>
      <c r="N401" s="1"/>
      <c r="O401" s="5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1"/>
      <c r="N402" s="1"/>
      <c r="O402" s="5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1"/>
      <c r="N403" s="1"/>
      <c r="O403" s="5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1"/>
      <c r="N404" s="1"/>
      <c r="O404" s="5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1"/>
      <c r="N405" s="1"/>
      <c r="O405" s="5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1"/>
      <c r="N406" s="1"/>
      <c r="O406" s="5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1"/>
      <c r="N407" s="1"/>
      <c r="O407" s="5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1"/>
      <c r="N408" s="1"/>
      <c r="O408" s="5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1"/>
      <c r="N409" s="1"/>
      <c r="O409" s="5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1"/>
      <c r="N410" s="1"/>
      <c r="O410" s="5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1"/>
      <c r="N411" s="1"/>
      <c r="O411" s="5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1"/>
      <c r="N412" s="1"/>
      <c r="O412" s="5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1"/>
      <c r="N413" s="1"/>
      <c r="O413" s="5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1"/>
      <c r="N414" s="1"/>
      <c r="O414" s="5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1"/>
      <c r="N415" s="1"/>
      <c r="O415" s="5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1"/>
      <c r="N416" s="1"/>
      <c r="O416" s="5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1"/>
      <c r="N417" s="1"/>
      <c r="O417" s="5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1"/>
      <c r="N418" s="1"/>
      <c r="O418" s="5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1"/>
      <c r="N419" s="1"/>
      <c r="O419" s="5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"/>
      <c r="N420" s="1"/>
      <c r="O420" s="5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"/>
      <c r="N421" s="1"/>
      <c r="O421" s="5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"/>
      <c r="N422" s="1"/>
      <c r="O422" s="5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"/>
      <c r="N423" s="1"/>
      <c r="O423" s="5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"/>
      <c r="N424" s="1"/>
      <c r="O424" s="5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"/>
      <c r="N425" s="1"/>
      <c r="O425" s="5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"/>
      <c r="N426" s="1"/>
      <c r="O426" s="5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"/>
      <c r="N427" s="1"/>
      <c r="O427" s="5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"/>
      <c r="N428" s="1"/>
      <c r="O428" s="5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"/>
      <c r="N429" s="1"/>
      <c r="O429" s="5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"/>
      <c r="N430" s="1"/>
      <c r="O430" s="5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"/>
      <c r="N431" s="1"/>
      <c r="O431" s="5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"/>
      <c r="N432" s="1"/>
      <c r="O432" s="5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"/>
      <c r="N433" s="1"/>
      <c r="O433" s="5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"/>
      <c r="N434" s="1"/>
      <c r="O434" s="5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"/>
      <c r="N435" s="1"/>
      <c r="O435" s="5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"/>
      <c r="N436" s="1"/>
      <c r="O436" s="5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"/>
      <c r="N437" s="1"/>
      <c r="O437" s="5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"/>
      <c r="N438" s="1"/>
      <c r="O438" s="5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"/>
      <c r="N439" s="1"/>
      <c r="O439" s="5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"/>
      <c r="N440" s="1"/>
      <c r="O440" s="5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"/>
      <c r="N441" s="1"/>
      <c r="O441" s="5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"/>
      <c r="N442" s="1"/>
      <c r="O442" s="5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"/>
      <c r="N443" s="1"/>
      <c r="O443" s="5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"/>
      <c r="N444" s="1"/>
      <c r="O444" s="5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"/>
      <c r="N445" s="1"/>
      <c r="O445" s="5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"/>
      <c r="N446" s="1"/>
      <c r="O446" s="5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"/>
      <c r="N447" s="1"/>
      <c r="O447" s="5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"/>
      <c r="N448" s="1"/>
      <c r="O448" s="5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"/>
      <c r="N449" s="1"/>
      <c r="O449" s="5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"/>
      <c r="N450" s="1"/>
      <c r="O450" s="5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"/>
      <c r="N451" s="1"/>
      <c r="O451" s="5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"/>
      <c r="N452" s="1"/>
      <c r="O452" s="5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"/>
      <c r="N453" s="1"/>
      <c r="O453" s="5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"/>
      <c r="N454" s="1"/>
      <c r="O454" s="5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"/>
      <c r="N455" s="1"/>
      <c r="O455" s="5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"/>
      <c r="N456" s="1"/>
      <c r="O456" s="5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"/>
      <c r="N457" s="1"/>
      <c r="O457" s="5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"/>
      <c r="N458" s="1"/>
      <c r="O458" s="5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"/>
      <c r="N459" s="1"/>
      <c r="O459" s="5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"/>
      <c r="N460" s="1"/>
      <c r="O460" s="5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"/>
      <c r="N461" s="1"/>
      <c r="O461" s="5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"/>
      <c r="N462" s="1"/>
      <c r="O462" s="5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"/>
      <c r="N463" s="1"/>
      <c r="O463" s="5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"/>
      <c r="N464" s="1"/>
      <c r="O464" s="5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"/>
      <c r="N465" s="1"/>
      <c r="O465" s="5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"/>
      <c r="N466" s="1"/>
      <c r="O466" s="5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"/>
      <c r="N467" s="1"/>
      <c r="O467" s="5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1"/>
      <c r="N468" s="1"/>
      <c r="O468" s="5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1"/>
      <c r="N469" s="1"/>
      <c r="O469" s="5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1"/>
      <c r="N470" s="1"/>
      <c r="O470" s="5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1"/>
      <c r="N471" s="1"/>
      <c r="O471" s="5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1"/>
      <c r="N472" s="1"/>
      <c r="O472" s="5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1"/>
      <c r="N473" s="1"/>
      <c r="O473" s="5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1"/>
      <c r="N474" s="1"/>
      <c r="O474" s="5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1"/>
      <c r="N475" s="1"/>
      <c r="O475" s="5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1"/>
      <c r="N476" s="1"/>
      <c r="O476" s="5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1"/>
      <c r="N477" s="1"/>
      <c r="O477" s="5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1"/>
      <c r="N478" s="1"/>
      <c r="O478" s="5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1"/>
      <c r="N479" s="1"/>
      <c r="O479" s="5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1"/>
      <c r="N480" s="1"/>
      <c r="O480" s="5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1"/>
      <c r="N481" s="1"/>
      <c r="O481" s="5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1"/>
      <c r="N482" s="1"/>
      <c r="O482" s="5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1"/>
      <c r="N483" s="1"/>
      <c r="O483" s="5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1"/>
      <c r="N484" s="1"/>
      <c r="O484" s="5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1"/>
      <c r="N485" s="1"/>
      <c r="O485" s="5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1"/>
      <c r="N486" s="1"/>
      <c r="O486" s="5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1"/>
      <c r="N487" s="1"/>
      <c r="O487" s="5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1"/>
      <c r="N488" s="1"/>
      <c r="O488" s="5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1"/>
      <c r="N489" s="1"/>
      <c r="O489" s="5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1"/>
      <c r="N490" s="1"/>
      <c r="O490" s="5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1"/>
      <c r="N491" s="1"/>
      <c r="O491" s="5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1"/>
      <c r="N492" s="1"/>
      <c r="O492" s="5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1"/>
      <c r="N493" s="1"/>
      <c r="O493" s="5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1"/>
      <c r="N494" s="1"/>
      <c r="O494" s="5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1"/>
      <c r="N495" s="1"/>
      <c r="O495" s="5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1"/>
      <c r="N496" s="1"/>
      <c r="O496" s="5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1"/>
      <c r="N497" s="1"/>
      <c r="O497" s="5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1"/>
      <c r="N498" s="1"/>
      <c r="O498" s="5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1"/>
      <c r="N499" s="1"/>
      <c r="O499" s="5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1"/>
      <c r="N500" s="1"/>
      <c r="O500" s="5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1"/>
      <c r="N501" s="1"/>
      <c r="O501" s="5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1"/>
      <c r="N502" s="1"/>
      <c r="O502" s="5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"/>
      <c r="N503" s="1"/>
      <c r="O503" s="5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"/>
      <c r="N504" s="1"/>
      <c r="O504" s="5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"/>
      <c r="N505" s="1"/>
      <c r="O505" s="5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"/>
      <c r="N506" s="1"/>
      <c r="O506" s="5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"/>
      <c r="N507" s="1"/>
      <c r="O507" s="5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"/>
      <c r="N508" s="1"/>
      <c r="O508" s="5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"/>
      <c r="N509" s="1"/>
      <c r="O509" s="5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"/>
      <c r="N510" s="1"/>
      <c r="O510" s="5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"/>
      <c r="N511" s="1"/>
      <c r="O511" s="5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"/>
      <c r="N512" s="1"/>
      <c r="O512" s="5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"/>
      <c r="N513" s="1"/>
      <c r="O513" s="5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"/>
      <c r="N514" s="1"/>
      <c r="O514" s="5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"/>
      <c r="N515" s="1"/>
      <c r="O515" s="5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"/>
      <c r="N516" s="1"/>
      <c r="O516" s="5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"/>
      <c r="N517" s="1"/>
      <c r="O517" s="5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"/>
      <c r="N518" s="1"/>
      <c r="O518" s="5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"/>
      <c r="N519" s="1"/>
      <c r="O519" s="5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"/>
      <c r="N520" s="1"/>
      <c r="O520" s="5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"/>
      <c r="N521" s="1"/>
      <c r="O521" s="5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"/>
      <c r="N522" s="1"/>
      <c r="O522" s="5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"/>
      <c r="N523" s="1"/>
      <c r="O523" s="5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"/>
      <c r="N524" s="1"/>
      <c r="O524" s="5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"/>
      <c r="N525" s="1"/>
      <c r="O525" s="5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"/>
      <c r="N526" s="1"/>
      <c r="O526" s="5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"/>
      <c r="N527" s="1"/>
      <c r="O527" s="5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"/>
      <c r="N528" s="1"/>
      <c r="O528" s="5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"/>
      <c r="N529" s="1"/>
      <c r="O529" s="5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"/>
      <c r="N530" s="1"/>
      <c r="O530" s="5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"/>
      <c r="N531" s="1"/>
      <c r="O531" s="5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"/>
      <c r="N532" s="1"/>
      <c r="O532" s="5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"/>
      <c r="N533" s="1"/>
      <c r="O533" s="5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"/>
      <c r="N534" s="1"/>
      <c r="O534" s="5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"/>
      <c r="N535" s="1"/>
      <c r="O535" s="5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"/>
      <c r="N536" s="1"/>
      <c r="O536" s="5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"/>
      <c r="N537" s="1"/>
      <c r="O537" s="5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"/>
      <c r="N538" s="1"/>
      <c r="O538" s="5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"/>
      <c r="N539" s="1"/>
      <c r="O539" s="5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"/>
      <c r="N540" s="1"/>
      <c r="O540" s="5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"/>
      <c r="N541" s="1"/>
      <c r="O541" s="5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"/>
      <c r="N542" s="1"/>
      <c r="O542" s="5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"/>
      <c r="N543" s="1"/>
      <c r="O543" s="5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"/>
      <c r="N544" s="1"/>
      <c r="O544" s="5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"/>
      <c r="N545" s="1"/>
      <c r="O545" s="5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"/>
      <c r="N546" s="1"/>
      <c r="O546" s="5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"/>
      <c r="N547" s="1"/>
      <c r="O547" s="5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"/>
      <c r="N548" s="1"/>
      <c r="O548" s="5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"/>
      <c r="N549" s="1"/>
      <c r="O549" s="5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"/>
      <c r="N550" s="1"/>
      <c r="O550" s="5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"/>
      <c r="N551" s="1"/>
      <c r="O551" s="5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"/>
      <c r="N552" s="1"/>
      <c r="O552" s="5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"/>
      <c r="N553" s="1"/>
      <c r="O553" s="5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"/>
      <c r="N554" s="1"/>
      <c r="O554" s="5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"/>
      <c r="N555" s="1"/>
      <c r="O555" s="5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"/>
      <c r="N556" s="1"/>
      <c r="O556" s="5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"/>
      <c r="N557" s="1"/>
      <c r="O557" s="5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"/>
      <c r="N558" s="1"/>
      <c r="O558" s="5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"/>
      <c r="N559" s="1"/>
      <c r="O559" s="5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"/>
      <c r="N560" s="1"/>
      <c r="O560" s="5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"/>
      <c r="N561" s="1"/>
      <c r="O561" s="5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"/>
      <c r="N562" s="1"/>
      <c r="O562" s="5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"/>
      <c r="N563" s="1"/>
      <c r="O563" s="5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"/>
      <c r="N564" s="1"/>
      <c r="O564" s="5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"/>
      <c r="N565" s="1"/>
      <c r="O565" s="5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"/>
      <c r="N566" s="1"/>
      <c r="O566" s="5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"/>
      <c r="N567" s="1"/>
      <c r="O567" s="5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"/>
      <c r="N568" s="1"/>
      <c r="O568" s="5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"/>
      <c r="N569" s="1"/>
      <c r="O569" s="5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"/>
      <c r="N570" s="1"/>
      <c r="O570" s="5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"/>
      <c r="N571" s="1"/>
      <c r="O571" s="5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"/>
      <c r="N572" s="1"/>
      <c r="O572" s="5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"/>
      <c r="N573" s="1"/>
      <c r="O573" s="5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"/>
      <c r="N574" s="1"/>
      <c r="O574" s="5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"/>
      <c r="N575" s="1"/>
      <c r="O575" s="5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"/>
      <c r="N576" s="1"/>
      <c r="O576" s="5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"/>
      <c r="N577" s="1"/>
      <c r="O577" s="5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"/>
      <c r="N578" s="1"/>
      <c r="O578" s="5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"/>
      <c r="N579" s="1"/>
      <c r="O579" s="5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"/>
      <c r="N580" s="1"/>
      <c r="O580" s="5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"/>
      <c r="N581" s="1"/>
      <c r="O581" s="5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"/>
      <c r="N582" s="1"/>
      <c r="O582" s="5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"/>
      <c r="N583" s="1"/>
      <c r="O583" s="5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"/>
      <c r="N584" s="1"/>
      <c r="O584" s="5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"/>
      <c r="N585" s="1"/>
      <c r="O585" s="5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"/>
      <c r="N586" s="1"/>
      <c r="O586" s="5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"/>
      <c r="N587" s="1"/>
      <c r="O587" s="5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"/>
      <c r="N588" s="1"/>
      <c r="O588" s="5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"/>
      <c r="N589" s="1"/>
      <c r="O589" s="5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"/>
      <c r="N590" s="1"/>
      <c r="O590" s="5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"/>
      <c r="N591" s="1"/>
      <c r="O591" s="5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"/>
      <c r="N592" s="1"/>
      <c r="O592" s="5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"/>
      <c r="N593" s="1"/>
      <c r="O593" s="5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"/>
      <c r="N594" s="1"/>
      <c r="O594" s="5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"/>
      <c r="N595" s="1"/>
      <c r="O595" s="5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"/>
      <c r="N596" s="1"/>
      <c r="O596" s="5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"/>
      <c r="N597" s="1"/>
      <c r="O597" s="5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"/>
      <c r="N598" s="1"/>
      <c r="O598" s="5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"/>
      <c r="N599" s="1"/>
      <c r="O599" s="5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"/>
      <c r="N600" s="1"/>
      <c r="O600" s="5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"/>
      <c r="N601" s="1"/>
      <c r="O601" s="5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"/>
      <c r="N602" s="1"/>
      <c r="O602" s="5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"/>
      <c r="N603" s="1"/>
      <c r="O603" s="5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"/>
      <c r="N604" s="1"/>
      <c r="O604" s="5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"/>
      <c r="N605" s="1"/>
      <c r="O605" s="5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"/>
      <c r="N606" s="1"/>
      <c r="O606" s="5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"/>
      <c r="N607" s="1"/>
      <c r="O607" s="5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"/>
      <c r="N608" s="1"/>
      <c r="O608" s="5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"/>
      <c r="N609" s="1"/>
      <c r="O609" s="5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"/>
      <c r="N610" s="1"/>
      <c r="O610" s="5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1"/>
      <c r="N611" s="1"/>
      <c r="O611" s="5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1"/>
      <c r="N612" s="1"/>
      <c r="O612" s="5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1"/>
      <c r="N613" s="1"/>
      <c r="O613" s="5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1"/>
      <c r="N614" s="1"/>
      <c r="O614" s="5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1"/>
      <c r="N615" s="1"/>
      <c r="O615" s="5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1"/>
      <c r="N616" s="1"/>
      <c r="O616" s="5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1"/>
      <c r="N617" s="1"/>
      <c r="O617" s="5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1"/>
      <c r="N618" s="1"/>
      <c r="O618" s="5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1"/>
      <c r="N619" s="1"/>
      <c r="O619" s="5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1"/>
      <c r="N620" s="1"/>
      <c r="O620" s="5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1"/>
      <c r="N621" s="1"/>
      <c r="O621" s="5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1"/>
      <c r="N622" s="1"/>
      <c r="O622" s="5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1"/>
      <c r="N623" s="1"/>
      <c r="O623" s="5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1"/>
      <c r="N624" s="1"/>
      <c r="O624" s="5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1"/>
      <c r="N625" s="1"/>
      <c r="O625" s="5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1"/>
      <c r="N626" s="1"/>
      <c r="O626" s="5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1"/>
      <c r="N627" s="1"/>
      <c r="O627" s="5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1"/>
      <c r="N628" s="1"/>
      <c r="O628" s="5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1"/>
      <c r="N629" s="1"/>
      <c r="O629" s="5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1"/>
      <c r="N630" s="1"/>
      <c r="O630" s="5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1"/>
      <c r="N631" s="1"/>
      <c r="O631" s="5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1"/>
      <c r="N632" s="1"/>
      <c r="O632" s="5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1"/>
      <c r="N633" s="1"/>
      <c r="O633" s="5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1"/>
      <c r="N634" s="1"/>
      <c r="O634" s="5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1"/>
      <c r="N635" s="1"/>
      <c r="O635" s="5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1"/>
      <c r="N636" s="1"/>
      <c r="O636" s="5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1"/>
      <c r="N637" s="1"/>
      <c r="O637" s="5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1"/>
      <c r="N638" s="1"/>
      <c r="O638" s="5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1"/>
      <c r="N639" s="1"/>
      <c r="O639" s="5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1"/>
      <c r="N640" s="1"/>
      <c r="O640" s="5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1"/>
      <c r="N641" s="1"/>
      <c r="O641" s="5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1"/>
      <c r="N642" s="1"/>
      <c r="O642" s="5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1"/>
      <c r="N643" s="1"/>
      <c r="O643" s="5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1"/>
      <c r="N644" s="1"/>
      <c r="O644" s="5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1"/>
      <c r="N645" s="1"/>
      <c r="O645" s="5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1"/>
      <c r="N646" s="1"/>
      <c r="O646" s="5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1"/>
      <c r="N647" s="1"/>
      <c r="O647" s="5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1"/>
      <c r="N648" s="1"/>
      <c r="O648" s="5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1"/>
      <c r="N649" s="1"/>
      <c r="O649" s="5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1"/>
      <c r="N650" s="1"/>
      <c r="O650" s="5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1"/>
      <c r="N651" s="1"/>
      <c r="O651" s="5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1"/>
      <c r="N652" s="1"/>
      <c r="O652" s="5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1"/>
      <c r="N653" s="1"/>
      <c r="O653" s="5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1"/>
      <c r="N654" s="1"/>
      <c r="O654" s="5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1"/>
      <c r="N655" s="1"/>
      <c r="O655" s="5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1"/>
      <c r="N656" s="1"/>
      <c r="O656" s="5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1"/>
      <c r="N657" s="1"/>
      <c r="O657" s="5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1"/>
      <c r="N658" s="1"/>
      <c r="O658" s="5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1"/>
      <c r="N659" s="1"/>
      <c r="O659" s="5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1"/>
      <c r="N660" s="1"/>
      <c r="O660" s="5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1"/>
      <c r="N661" s="1"/>
      <c r="O661" s="5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1"/>
      <c r="N662" s="1"/>
      <c r="O662" s="5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1"/>
      <c r="N663" s="1"/>
      <c r="O663" s="5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1"/>
      <c r="N664" s="1"/>
      <c r="O664" s="5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1"/>
      <c r="N665" s="1"/>
      <c r="O665" s="5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1"/>
      <c r="N666" s="1"/>
      <c r="O666" s="5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1"/>
      <c r="N667" s="1"/>
      <c r="O667" s="5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1"/>
      <c r="N668" s="1"/>
      <c r="O668" s="5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1"/>
      <c r="N669" s="1"/>
      <c r="O669" s="5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1"/>
      <c r="N670" s="1"/>
      <c r="O670" s="5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1"/>
      <c r="N671" s="1"/>
      <c r="O671" s="5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1"/>
      <c r="N672" s="1"/>
      <c r="O672" s="5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1"/>
      <c r="N673" s="1"/>
      <c r="O673" s="5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1"/>
      <c r="N674" s="1"/>
      <c r="O674" s="5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1"/>
      <c r="N675" s="1"/>
      <c r="O675" s="5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1"/>
      <c r="N676" s="1"/>
      <c r="O676" s="5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1"/>
      <c r="N677" s="1"/>
      <c r="O677" s="5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1"/>
      <c r="N678" s="1"/>
      <c r="O678" s="5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1"/>
      <c r="N679" s="1"/>
      <c r="O679" s="5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1"/>
      <c r="N680" s="1"/>
      <c r="O680" s="5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1"/>
      <c r="N681" s="1"/>
      <c r="O681" s="5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1"/>
      <c r="N682" s="1"/>
      <c r="O682" s="5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1"/>
      <c r="N683" s="1"/>
      <c r="O683" s="5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1"/>
      <c r="N684" s="1"/>
      <c r="O684" s="5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1"/>
      <c r="N685" s="1"/>
      <c r="O685" s="5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1"/>
      <c r="N686" s="1"/>
      <c r="O686" s="5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1"/>
      <c r="N687" s="1"/>
      <c r="O687" s="5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1"/>
      <c r="N688" s="1"/>
      <c r="O688" s="5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1"/>
      <c r="N689" s="1"/>
      <c r="O689" s="5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1"/>
      <c r="N690" s="1"/>
      <c r="O690" s="5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1"/>
      <c r="N691" s="1"/>
      <c r="O691" s="5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1"/>
      <c r="N692" s="1"/>
      <c r="O692" s="5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1"/>
      <c r="N693" s="1"/>
      <c r="O693" s="5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1"/>
      <c r="N694" s="1"/>
      <c r="O694" s="5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1"/>
      <c r="N695" s="1"/>
      <c r="O695" s="5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1"/>
      <c r="N696" s="1"/>
      <c r="O696" s="5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1"/>
      <c r="N697" s="1"/>
      <c r="O697" s="5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1"/>
      <c r="N698" s="1"/>
      <c r="O698" s="5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1"/>
      <c r="N699" s="1"/>
      <c r="O699" s="5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1"/>
      <c r="N700" s="1"/>
      <c r="O700" s="5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1"/>
      <c r="N701" s="1"/>
      <c r="O701" s="5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1"/>
      <c r="N702" s="1"/>
      <c r="O702" s="5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1"/>
      <c r="N703" s="1"/>
      <c r="O703" s="5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1"/>
      <c r="N704" s="1"/>
      <c r="O704" s="5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1"/>
      <c r="N705" s="1"/>
      <c r="O705" s="5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1"/>
      <c r="N706" s="1"/>
      <c r="O706" s="5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1"/>
      <c r="N707" s="1"/>
      <c r="O707" s="5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1"/>
      <c r="N708" s="1"/>
      <c r="O708" s="5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1"/>
      <c r="N709" s="1"/>
      <c r="O709" s="5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1"/>
      <c r="N710" s="1"/>
      <c r="O710" s="5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1"/>
      <c r="N711" s="1"/>
      <c r="O711" s="5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1"/>
      <c r="N712" s="1"/>
      <c r="O712" s="5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1"/>
      <c r="N713" s="1"/>
      <c r="O713" s="5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1"/>
      <c r="N714" s="1"/>
      <c r="O714" s="5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1"/>
      <c r="N715" s="1"/>
      <c r="O715" s="5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1"/>
      <c r="N716" s="1"/>
      <c r="O716" s="5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1"/>
      <c r="N717" s="1"/>
      <c r="O717" s="5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1"/>
      <c r="N718" s="1"/>
      <c r="O718" s="5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1"/>
      <c r="N719" s="1"/>
      <c r="O719" s="5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1"/>
      <c r="N720" s="1"/>
      <c r="O720" s="5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1"/>
      <c r="N721" s="1"/>
      <c r="O721" s="5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1"/>
      <c r="N722" s="1"/>
      <c r="O722" s="5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1"/>
      <c r="N723" s="1"/>
      <c r="O723" s="5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1"/>
      <c r="N724" s="1"/>
      <c r="O724" s="5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1"/>
      <c r="N725" s="1"/>
      <c r="O725" s="5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1"/>
      <c r="N726" s="1"/>
      <c r="O726" s="5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1"/>
      <c r="N727" s="1"/>
      <c r="O727" s="5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1"/>
      <c r="N728" s="1"/>
      <c r="O728" s="5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1"/>
      <c r="N729" s="1"/>
      <c r="O729" s="5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1"/>
      <c r="N730" s="1"/>
      <c r="O730" s="5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1"/>
      <c r="N731" s="1"/>
      <c r="O731" s="5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1"/>
      <c r="N732" s="1"/>
      <c r="O732" s="5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1"/>
      <c r="N733" s="1"/>
      <c r="O733" s="5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1"/>
      <c r="N734" s="1"/>
      <c r="O734" s="5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1"/>
      <c r="N735" s="1"/>
      <c r="O735" s="5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1"/>
      <c r="N736" s="1"/>
      <c r="O736" s="5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1"/>
      <c r="N737" s="1"/>
      <c r="O737" s="5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1"/>
      <c r="N738" s="1"/>
      <c r="O738" s="5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1"/>
      <c r="N739" s="1"/>
      <c r="O739" s="5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1"/>
      <c r="N740" s="1"/>
      <c r="O740" s="5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1"/>
      <c r="N741" s="1"/>
      <c r="O741" s="5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1"/>
      <c r="N742" s="1"/>
      <c r="O742" s="5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1"/>
      <c r="N743" s="1"/>
      <c r="O743" s="5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1"/>
      <c r="N744" s="1"/>
      <c r="O744" s="5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1"/>
      <c r="N745" s="1"/>
      <c r="O745" s="5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1"/>
      <c r="N746" s="1"/>
      <c r="O746" s="5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1"/>
      <c r="N747" s="1"/>
      <c r="O747" s="5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1"/>
      <c r="N748" s="1"/>
      <c r="O748" s="5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1"/>
      <c r="N749" s="1"/>
      <c r="O749" s="5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1"/>
      <c r="N750" s="1"/>
      <c r="O750" s="5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1"/>
      <c r="N751" s="1"/>
      <c r="O751" s="5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1"/>
      <c r="N752" s="1"/>
      <c r="O752" s="5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1"/>
      <c r="N753" s="1"/>
      <c r="O753" s="5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1"/>
      <c r="N754" s="1"/>
      <c r="O754" s="5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1"/>
      <c r="N755" s="1"/>
      <c r="O755" s="5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1"/>
      <c r="N756" s="1"/>
      <c r="O756" s="5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1"/>
      <c r="N757" s="1"/>
      <c r="O757" s="5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1"/>
      <c r="N758" s="1"/>
      <c r="O758" s="5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1"/>
      <c r="N759" s="1"/>
      <c r="O759" s="5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1"/>
      <c r="N760" s="1"/>
      <c r="O760" s="5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1"/>
      <c r="N761" s="1"/>
      <c r="O761" s="5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1"/>
      <c r="N762" s="1"/>
      <c r="O762" s="5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1"/>
      <c r="N763" s="1"/>
      <c r="O763" s="5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1"/>
      <c r="N764" s="1"/>
      <c r="O764" s="5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1"/>
      <c r="N765" s="1"/>
      <c r="O765" s="5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1"/>
      <c r="N766" s="1"/>
      <c r="O766" s="5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1"/>
      <c r="N767" s="1"/>
      <c r="O767" s="5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1"/>
      <c r="N768" s="1"/>
      <c r="O768" s="5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1"/>
      <c r="N769" s="1"/>
      <c r="O769" s="5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1"/>
      <c r="N770" s="1"/>
      <c r="O770" s="5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1"/>
      <c r="N771" s="1"/>
      <c r="O771" s="5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1"/>
      <c r="N772" s="1"/>
      <c r="O772" s="5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1"/>
      <c r="N773" s="1"/>
      <c r="O773" s="5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1"/>
      <c r="N774" s="1"/>
      <c r="O774" s="5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1"/>
      <c r="N775" s="1"/>
      <c r="O775" s="5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1"/>
      <c r="N776" s="1"/>
      <c r="O776" s="5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1"/>
      <c r="N777" s="1"/>
      <c r="O777" s="5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1"/>
      <c r="N778" s="1"/>
      <c r="O778" s="5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1"/>
      <c r="N779" s="1"/>
      <c r="O779" s="5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1"/>
      <c r="N780" s="1"/>
      <c r="O780" s="5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1"/>
      <c r="N781" s="1"/>
      <c r="O781" s="5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1"/>
      <c r="N782" s="1"/>
      <c r="O782" s="5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1"/>
      <c r="N783" s="1"/>
      <c r="O783" s="5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1"/>
      <c r="N784" s="1"/>
      <c r="O784" s="5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1"/>
      <c r="N785" s="1"/>
      <c r="O785" s="5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1"/>
      <c r="N786" s="1"/>
      <c r="O786" s="5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1"/>
      <c r="N787" s="1"/>
      <c r="O787" s="5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1"/>
      <c r="N788" s="1"/>
      <c r="O788" s="5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1"/>
      <c r="N789" s="1"/>
      <c r="O789" s="5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1"/>
      <c r="N790" s="1"/>
      <c r="O790" s="5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1"/>
      <c r="N791" s="1"/>
      <c r="O791" s="5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1"/>
      <c r="N792" s="1"/>
      <c r="O792" s="5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1"/>
      <c r="N793" s="1"/>
      <c r="O793" s="5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1"/>
      <c r="N794" s="1"/>
      <c r="O794" s="5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1"/>
      <c r="N795" s="1"/>
      <c r="O795" s="5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1"/>
      <c r="N796" s="1"/>
      <c r="O796" s="5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1"/>
      <c r="N797" s="1"/>
      <c r="O797" s="5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1"/>
      <c r="N798" s="1"/>
      <c r="O798" s="5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1"/>
      <c r="N799" s="1"/>
      <c r="O799" s="5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1"/>
      <c r="N800" s="1"/>
      <c r="O800" s="5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1"/>
      <c r="N801" s="1"/>
      <c r="O801" s="5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1"/>
      <c r="N802" s="1"/>
      <c r="O802" s="5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1"/>
      <c r="N803" s="1"/>
      <c r="O803" s="5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1"/>
      <c r="N804" s="1"/>
      <c r="O804" s="5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1"/>
      <c r="N805" s="1"/>
      <c r="O805" s="5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1"/>
      <c r="N806" s="1"/>
      <c r="O806" s="5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1"/>
      <c r="N807" s="1"/>
      <c r="O807" s="5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1"/>
      <c r="N808" s="1"/>
      <c r="O808" s="5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1"/>
      <c r="N809" s="1"/>
      <c r="O809" s="5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1"/>
      <c r="N810" s="1"/>
      <c r="O810" s="5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1"/>
      <c r="N811" s="1"/>
      <c r="O811" s="5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1"/>
      <c r="N812" s="1"/>
      <c r="O812" s="5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1"/>
      <c r="N813" s="1"/>
      <c r="O813" s="5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1"/>
      <c r="N814" s="1"/>
      <c r="O814" s="5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1"/>
      <c r="N815" s="1"/>
      <c r="O815" s="5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1"/>
      <c r="N816" s="1"/>
      <c r="O816" s="5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1"/>
      <c r="N817" s="1"/>
      <c r="O817" s="5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1"/>
      <c r="N818" s="1"/>
      <c r="O818" s="5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1"/>
      <c r="N819" s="1"/>
      <c r="O819" s="5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1"/>
      <c r="N820" s="1"/>
      <c r="O820" s="5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1"/>
      <c r="N821" s="1"/>
      <c r="O821" s="5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1"/>
      <c r="N822" s="1"/>
      <c r="O822" s="5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1"/>
      <c r="N823" s="1"/>
      <c r="O823" s="5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1"/>
      <c r="N824" s="1"/>
      <c r="O824" s="5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1"/>
      <c r="N825" s="1"/>
      <c r="O825" s="5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1"/>
      <c r="N826" s="1"/>
      <c r="O826" s="5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1"/>
      <c r="N827" s="1"/>
      <c r="O827" s="5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1"/>
      <c r="N828" s="1"/>
      <c r="O828" s="5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1"/>
      <c r="N829" s="1"/>
      <c r="O829" s="5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1"/>
      <c r="N830" s="1"/>
      <c r="O830" s="5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1"/>
      <c r="N831" s="1"/>
      <c r="O831" s="5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1"/>
      <c r="N832" s="1"/>
      <c r="O832" s="5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1"/>
      <c r="N833" s="1"/>
      <c r="O833" s="5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1"/>
      <c r="N834" s="1"/>
      <c r="O834" s="5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1"/>
      <c r="N835" s="1"/>
      <c r="O835" s="5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1"/>
      <c r="N836" s="1"/>
      <c r="O836" s="5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1"/>
      <c r="N837" s="1"/>
      <c r="O837" s="5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1"/>
      <c r="N838" s="1"/>
      <c r="O838" s="5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1"/>
      <c r="N839" s="1"/>
      <c r="O839" s="5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1"/>
      <c r="N840" s="1"/>
      <c r="O840" s="5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1"/>
      <c r="N841" s="1"/>
      <c r="O841" s="5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1"/>
      <c r="N842" s="1"/>
      <c r="O842" s="5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1"/>
      <c r="N843" s="1"/>
      <c r="O843" s="5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1"/>
      <c r="N844" s="1"/>
      <c r="O844" s="5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1"/>
      <c r="N845" s="1"/>
      <c r="O845" s="5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1"/>
      <c r="N846" s="1"/>
      <c r="O846" s="5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1"/>
      <c r="N847" s="1"/>
      <c r="O847" s="5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1"/>
      <c r="N848" s="1"/>
      <c r="O848" s="5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1"/>
      <c r="N849" s="1"/>
      <c r="O849" s="5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1"/>
      <c r="N850" s="1"/>
      <c r="O850" s="5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1"/>
      <c r="N851" s="1"/>
      <c r="O851" s="5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1"/>
      <c r="N852" s="1"/>
      <c r="O852" s="5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1"/>
      <c r="N853" s="1"/>
      <c r="O853" s="5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1"/>
      <c r="N854" s="1"/>
      <c r="O854" s="5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1"/>
      <c r="N855" s="1"/>
      <c r="O855" s="5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1"/>
      <c r="N856" s="1"/>
      <c r="O856" s="5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1"/>
      <c r="N857" s="1"/>
      <c r="O857" s="5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1"/>
      <c r="N858" s="1"/>
      <c r="O858" s="5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1"/>
      <c r="N859" s="1"/>
      <c r="O859" s="5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1"/>
      <c r="N860" s="1"/>
      <c r="O860" s="5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1"/>
      <c r="N861" s="1"/>
      <c r="O861" s="5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1"/>
      <c r="N862" s="1"/>
      <c r="O862" s="5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1"/>
      <c r="N863" s="1"/>
      <c r="O863" s="5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1"/>
      <c r="N864" s="1"/>
      <c r="O864" s="5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1"/>
      <c r="N865" s="1"/>
      <c r="O865" s="5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1"/>
      <c r="N866" s="1"/>
      <c r="O866" s="5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1"/>
      <c r="N867" s="1"/>
      <c r="O867" s="5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1"/>
      <c r="N868" s="1"/>
      <c r="O868" s="5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1"/>
      <c r="N869" s="1"/>
      <c r="O869" s="5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1"/>
      <c r="N870" s="1"/>
      <c r="O870" s="5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1"/>
      <c r="N871" s="1"/>
      <c r="O871" s="5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1"/>
      <c r="N872" s="1"/>
      <c r="O872" s="5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1"/>
      <c r="N873" s="1"/>
      <c r="O873" s="5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1"/>
      <c r="N874" s="1"/>
      <c r="O874" s="5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1"/>
      <c r="N875" s="1"/>
      <c r="O875" s="5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1"/>
      <c r="N876" s="1"/>
      <c r="O876" s="5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1"/>
      <c r="N877" s="1"/>
      <c r="O877" s="5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1"/>
      <c r="N878" s="1"/>
      <c r="O878" s="5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1"/>
      <c r="N879" s="1"/>
      <c r="O879" s="5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1"/>
      <c r="N880" s="1"/>
      <c r="O880" s="5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1"/>
      <c r="N881" s="1"/>
      <c r="O881" s="5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1"/>
      <c r="N882" s="1"/>
      <c r="O882" s="5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1"/>
      <c r="N883" s="1"/>
      <c r="O883" s="5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1"/>
      <c r="N884" s="1"/>
      <c r="O884" s="5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1"/>
      <c r="N885" s="1"/>
      <c r="O885" s="5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1"/>
      <c r="N886" s="1"/>
      <c r="O886" s="5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1"/>
      <c r="N887" s="1"/>
      <c r="O887" s="5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1"/>
      <c r="N888" s="1"/>
      <c r="O888" s="5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1"/>
      <c r="N889" s="1"/>
      <c r="O889" s="5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1"/>
      <c r="N890" s="1"/>
      <c r="O890" s="5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1"/>
      <c r="N891" s="1"/>
      <c r="O891" s="5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1"/>
      <c r="N892" s="1"/>
      <c r="O892" s="5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1"/>
      <c r="N893" s="1"/>
      <c r="O893" s="5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1"/>
      <c r="N894" s="1"/>
      <c r="O894" s="5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1"/>
      <c r="N895" s="1"/>
      <c r="O895" s="5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1"/>
      <c r="N896" s="1"/>
      <c r="O896" s="5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1"/>
      <c r="N897" s="1"/>
      <c r="O897" s="5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1"/>
      <c r="N898" s="1"/>
      <c r="O898" s="5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1"/>
      <c r="N899" s="1"/>
      <c r="O899" s="5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1"/>
      <c r="N900" s="1"/>
      <c r="O900" s="5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1"/>
      <c r="N901" s="1"/>
      <c r="O901" s="5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1"/>
      <c r="N902" s="1"/>
      <c r="O902" s="5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1"/>
      <c r="N903" s="1"/>
      <c r="O903" s="5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1"/>
      <c r="N904" s="1"/>
      <c r="O904" s="5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1"/>
      <c r="N905" s="1"/>
      <c r="O905" s="5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1"/>
      <c r="N906" s="1"/>
      <c r="O906" s="5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1"/>
      <c r="N907" s="1"/>
      <c r="O907" s="5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1"/>
      <c r="N908" s="1"/>
      <c r="O908" s="5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1"/>
      <c r="N909" s="1"/>
      <c r="O909" s="5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1"/>
      <c r="N910" s="1"/>
      <c r="O910" s="5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1"/>
      <c r="N911" s="1"/>
      <c r="O911" s="5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1"/>
      <c r="N912" s="1"/>
      <c r="O912" s="5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1"/>
      <c r="N913" s="1"/>
      <c r="O913" s="5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1"/>
      <c r="N914" s="1"/>
      <c r="O914" s="5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1"/>
      <c r="N915" s="1"/>
      <c r="O915" s="5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1"/>
      <c r="N916" s="1"/>
      <c r="O916" s="5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1"/>
      <c r="N917" s="1"/>
      <c r="O917" s="5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1"/>
      <c r="N918" s="1"/>
      <c r="O918" s="5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1"/>
      <c r="N919" s="1"/>
      <c r="O919" s="5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1"/>
      <c r="N920" s="1"/>
      <c r="O920" s="5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1"/>
      <c r="N921" s="1"/>
      <c r="O921" s="5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1"/>
      <c r="N922" s="1"/>
      <c r="O922" s="5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1"/>
      <c r="N923" s="1"/>
      <c r="O923" s="5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1"/>
      <c r="N924" s="1"/>
      <c r="O924" s="5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1"/>
      <c r="N925" s="1"/>
      <c r="O925" s="5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1"/>
      <c r="N926" s="1"/>
      <c r="O926" s="5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1"/>
      <c r="N927" s="1"/>
      <c r="O927" s="5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1"/>
      <c r="N928" s="1"/>
      <c r="O928" s="5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1"/>
      <c r="N929" s="1"/>
      <c r="O929" s="5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1"/>
      <c r="N930" s="1"/>
      <c r="O930" s="5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1"/>
      <c r="N931" s="1"/>
      <c r="O931" s="5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1"/>
      <c r="N932" s="1"/>
      <c r="O932" s="5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1"/>
      <c r="N933" s="1"/>
      <c r="O933" s="5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1"/>
      <c r="N934" s="1"/>
      <c r="O934" s="5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1"/>
      <c r="N935" s="1"/>
      <c r="O935" s="5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1"/>
      <c r="N936" s="1"/>
      <c r="O936" s="5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1"/>
      <c r="N937" s="1"/>
      <c r="O937" s="5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1"/>
      <c r="N938" s="1"/>
      <c r="O938" s="5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1"/>
      <c r="N939" s="1"/>
      <c r="O939" s="5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1"/>
      <c r="N940" s="1"/>
      <c r="O940" s="5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1"/>
      <c r="N941" s="1"/>
      <c r="O941" s="5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1"/>
      <c r="N942" s="1"/>
      <c r="O942" s="5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1"/>
      <c r="N943" s="1"/>
      <c r="O943" s="5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1"/>
      <c r="N944" s="1"/>
      <c r="O944" s="5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1"/>
      <c r="N945" s="1"/>
      <c r="O945" s="5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1"/>
      <c r="N946" s="1"/>
      <c r="O946" s="5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1"/>
      <c r="N947" s="1"/>
      <c r="O947" s="5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1"/>
      <c r="N948" s="1"/>
      <c r="O948" s="5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1"/>
      <c r="N949" s="1"/>
      <c r="O949" s="5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1"/>
      <c r="N950" s="1"/>
      <c r="O950" s="5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1"/>
      <c r="N951" s="1"/>
      <c r="O951" s="5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1"/>
      <c r="N952" s="1"/>
      <c r="O952" s="5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1"/>
      <c r="N953" s="1"/>
      <c r="O953" s="5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1"/>
      <c r="N954" s="1"/>
      <c r="O954" s="5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1"/>
      <c r="N955" s="1"/>
      <c r="O955" s="5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1"/>
      <c r="N956" s="1"/>
      <c r="O956" s="5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1"/>
      <c r="N957" s="1"/>
      <c r="O957" s="5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1"/>
      <c r="N958" s="1"/>
      <c r="O958" s="5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1"/>
      <c r="N959" s="1"/>
      <c r="O959" s="5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1"/>
      <c r="N960" s="1"/>
      <c r="O960" s="5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1"/>
      <c r="N961" s="1"/>
      <c r="O961" s="5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M962" s="1"/>
      <c r="N962" s="1"/>
      <c r="O962" s="5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M963" s="1"/>
      <c r="N963" s="1"/>
      <c r="O963" s="5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M964" s="1"/>
      <c r="N964" s="1"/>
      <c r="O964" s="5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M965" s="1"/>
      <c r="N965" s="1"/>
      <c r="O965" s="5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M966" s="1"/>
      <c r="N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M967" s="1"/>
      <c r="N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M968" s="1"/>
      <c r="N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M969" s="1"/>
      <c r="N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M970" s="1"/>
      <c r="N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M971" s="1"/>
      <c r="N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M972" s="1"/>
      <c r="N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M973" s="1"/>
      <c r="N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M974" s="1"/>
      <c r="N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M975" s="1"/>
      <c r="N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M976" s="1"/>
      <c r="N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M977" s="1"/>
      <c r="N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M978" s="1"/>
      <c r="N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M979" s="1"/>
      <c r="N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M980" s="1"/>
      <c r="N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M981" s="1"/>
      <c r="N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M982" s="1"/>
      <c r="N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M983" s="1"/>
      <c r="N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M984" s="1"/>
      <c r="N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M985" s="1"/>
      <c r="N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M986" s="1"/>
      <c r="N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M987" s="1"/>
      <c r="N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M988" s="1"/>
      <c r="N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M989" s="1"/>
      <c r="N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M990" s="1"/>
      <c r="N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M991" s="1"/>
      <c r="N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M992" s="1"/>
      <c r="N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M993" s="1"/>
      <c r="N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M994" s="1"/>
      <c r="N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M995" s="1"/>
      <c r="N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M996" s="1"/>
      <c r="N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M997" s="1"/>
      <c r="N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M998" s="1"/>
      <c r="N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M999" s="1"/>
      <c r="N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M1000" s="1"/>
      <c r="N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M1001" s="1"/>
      <c r="N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M1002" s="1"/>
      <c r="N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O21:O22"/>
    <mergeCell ref="P21:Q2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2021-05-12T21:05:09Z</dcterms:created>
  <dc:creator>lapsee</dc:creator>
</cp:coreProperties>
</file>