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esktop/"/>
    </mc:Choice>
  </mc:AlternateContent>
  <bookViews>
    <workbookView xWindow="2780" yWindow="1560" windowWidth="28040" windowHeight="1744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8" i="1"/>
  <c r="B16" i="1"/>
  <c r="B17" i="1"/>
  <c r="B15" i="1"/>
  <c r="B3" i="1"/>
  <c r="A11" i="1"/>
</calcChain>
</file>

<file path=xl/sharedStrings.xml><?xml version="1.0" encoding="utf-8"?>
<sst xmlns="http://schemas.openxmlformats.org/spreadsheetml/2006/main" count="31" uniqueCount="25">
  <si>
    <t>ms</t>
  </si>
  <si>
    <t>inches</t>
  </si>
  <si>
    <t>m/s</t>
  </si>
  <si>
    <t>Distance from centre ice to front of paddle with 1cm clearance behind it to the net</t>
  </si>
  <si>
    <t>mm</t>
  </si>
  <si>
    <t>Distance</t>
  </si>
  <si>
    <t>metres</t>
  </si>
  <si>
    <t>seconds</t>
  </si>
  <si>
    <t>Minimium Frame Rate Calculation</t>
  </si>
  <si>
    <t>Time per frame</t>
  </si>
  <si>
    <t>FPS of video</t>
  </si>
  <si>
    <t>Puck speed calculated from video</t>
  </si>
  <si>
    <t>FPS</t>
  </si>
  <si>
    <t>Distance travelled</t>
  </si>
  <si>
    <t>Number of frames</t>
  </si>
  <si>
    <t>Puck Speed</t>
  </si>
  <si>
    <t>*Worst case scenario for distance.  Opposing player hits puck at centre ice in a straight line toward the net*</t>
  </si>
  <si>
    <t>*Distance measured from centre ice to front of defending paddle.  Paddle placed 1cm in front of net*</t>
  </si>
  <si>
    <t>Time to paddle</t>
  </si>
  <si>
    <t>Required FPS</t>
  </si>
  <si>
    <t>*Trajectory calculation requires that two frames are captured before the puck reaches the net*</t>
  </si>
  <si>
    <t>Distance (Inches)</t>
  </si>
  <si>
    <t>Frames</t>
  </si>
  <si>
    <t>(IMG_2692) Puck becomes airbore within 1 frame</t>
  </si>
  <si>
    <t xml:space="preserve">(IMG_2694) Puck becomes airborne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</si>
</sst>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B8" sqref="B8"/>
    </sheetView>
  </sheetViews>
  <sheetFormatPr baseColWidth="10" defaultRowHeight="16" x14ac:dyDescent="0.2"/>
  <cols>
    <col min="1" max="1" width="17" customWidth="1"/>
  </cols>
  <sheetData>
    <row r="1" spans="1:5" ht="19" x14ac:dyDescent="0.25">
      <c r="A1" s="2" t="s">
        <v>11</v>
      </c>
    </row>
    <row r="2" spans="1:5" x14ac:dyDescent="0.2">
      <c r="A2" t="s">
        <v>10</v>
      </c>
      <c r="B2">
        <v>240</v>
      </c>
      <c r="C2" t="s">
        <v>12</v>
      </c>
    </row>
    <row r="3" spans="1:5" x14ac:dyDescent="0.2">
      <c r="A3" t="s">
        <v>9</v>
      </c>
      <c r="B3">
        <f>1000/B2</f>
        <v>4.166666666666667</v>
      </c>
      <c r="C3" t="s">
        <v>0</v>
      </c>
    </row>
    <row r="5" spans="1:5" x14ac:dyDescent="0.2">
      <c r="A5" t="s">
        <v>13</v>
      </c>
      <c r="B5">
        <v>27.5</v>
      </c>
      <c r="C5" t="s">
        <v>1</v>
      </c>
    </row>
    <row r="6" spans="1:5" x14ac:dyDescent="0.2">
      <c r="B6">
        <f>B5*25.4</f>
        <v>698.5</v>
      </c>
      <c r="C6" t="s">
        <v>4</v>
      </c>
    </row>
    <row r="7" spans="1:5" x14ac:dyDescent="0.2">
      <c r="A7" t="s">
        <v>14</v>
      </c>
      <c r="B7">
        <v>16</v>
      </c>
    </row>
    <row r="8" spans="1:5" x14ac:dyDescent="0.2">
      <c r="A8" t="s">
        <v>15</v>
      </c>
      <c r="B8">
        <f>B6/(B7*B3)</f>
        <v>10.477499999999999</v>
      </c>
      <c r="C8" t="s">
        <v>2</v>
      </c>
    </row>
    <row r="10" spans="1:5" x14ac:dyDescent="0.2">
      <c r="A10">
        <v>29</v>
      </c>
      <c r="B10" t="s">
        <v>1</v>
      </c>
      <c r="C10" t="s">
        <v>3</v>
      </c>
    </row>
    <row r="11" spans="1:5" x14ac:dyDescent="0.2">
      <c r="A11">
        <f>A10*25.4</f>
        <v>736.59999999999991</v>
      </c>
      <c r="B11" t="s">
        <v>4</v>
      </c>
    </row>
    <row r="13" spans="1:5" ht="19" x14ac:dyDescent="0.25">
      <c r="A13" s="2" t="s">
        <v>8</v>
      </c>
    </row>
    <row r="14" spans="1:5" x14ac:dyDescent="0.2">
      <c r="A14" t="s">
        <v>5</v>
      </c>
      <c r="B14">
        <v>29</v>
      </c>
      <c r="C14" t="s">
        <v>1</v>
      </c>
      <c r="E14" t="s">
        <v>16</v>
      </c>
    </row>
    <row r="15" spans="1:5" x14ac:dyDescent="0.2">
      <c r="B15">
        <f>B14*25.4/1000</f>
        <v>0.73659999999999992</v>
      </c>
      <c r="C15" t="s">
        <v>6</v>
      </c>
      <c r="E15" t="s">
        <v>17</v>
      </c>
    </row>
    <row r="16" spans="1:5" x14ac:dyDescent="0.2">
      <c r="A16" t="s">
        <v>18</v>
      </c>
      <c r="B16">
        <f>B15/B8</f>
        <v>7.0303030303030298E-2</v>
      </c>
      <c r="C16" t="s">
        <v>7</v>
      </c>
    </row>
    <row r="17" spans="1:5" x14ac:dyDescent="0.2">
      <c r="A17" s="3" t="s">
        <v>19</v>
      </c>
      <c r="B17" s="3">
        <f>1/(B16/2)</f>
        <v>28.448275862068968</v>
      </c>
      <c r="C17" s="3" t="s">
        <v>12</v>
      </c>
      <c r="E17" t="s">
        <v>20</v>
      </c>
    </row>
    <row r="25" spans="1:5" x14ac:dyDescent="0.2">
      <c r="A25" s="1"/>
    </row>
    <row r="26" spans="1:5" x14ac:dyDescent="0.2">
      <c r="A26" s="1" t="s">
        <v>23</v>
      </c>
    </row>
    <row r="27" spans="1:5" x14ac:dyDescent="0.2">
      <c r="A27" t="s">
        <v>21</v>
      </c>
      <c r="B27">
        <v>8</v>
      </c>
    </row>
    <row r="28" spans="1:5" x14ac:dyDescent="0.2">
      <c r="A28" t="s">
        <v>22</v>
      </c>
      <c r="B28">
        <v>1</v>
      </c>
    </row>
    <row r="30" spans="1:5" x14ac:dyDescent="0.2">
      <c r="A30" s="1" t="s">
        <v>24</v>
      </c>
    </row>
    <row r="31" spans="1:5" x14ac:dyDescent="0.2">
      <c r="A31" t="s">
        <v>21</v>
      </c>
      <c r="B31">
        <v>27.5</v>
      </c>
    </row>
    <row r="32" spans="1:5" x14ac:dyDescent="0.2">
      <c r="A32" t="s">
        <v>22</v>
      </c>
      <c r="B3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Abdallah</dc:creator>
  <cp:lastModifiedBy>Thomas Abdallah</cp:lastModifiedBy>
  <dcterms:created xsi:type="dcterms:W3CDTF">2018-01-26T21:58:25Z</dcterms:created>
  <dcterms:modified xsi:type="dcterms:W3CDTF">2018-01-26T22:24:47Z</dcterms:modified>
</cp:coreProperties>
</file>